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Foglio1!$A$2:$AE$93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3" i="1" l="1"/>
  <c r="AE93" i="1" s="1"/>
  <c r="AA92" i="1"/>
  <c r="AE92" i="1" s="1"/>
  <c r="AA91" i="1"/>
  <c r="AE91" i="1" s="1"/>
  <c r="AA90" i="1"/>
  <c r="AE90" i="1" s="1"/>
  <c r="AA89" i="1"/>
  <c r="AE89" i="1" s="1"/>
  <c r="AA88" i="1"/>
  <c r="AC88" i="1" s="1"/>
  <c r="AA87" i="1"/>
  <c r="AE87" i="1" s="1"/>
  <c r="AA86" i="1"/>
  <c r="AE86" i="1" s="1"/>
  <c r="AA85" i="1"/>
  <c r="AE85" i="1" s="1"/>
  <c r="AA84" i="1"/>
  <c r="AE84" i="1" s="1"/>
  <c r="AA83" i="1"/>
  <c r="AE83" i="1" s="1"/>
  <c r="AA82" i="1"/>
  <c r="AE82" i="1" s="1"/>
  <c r="AA81" i="1"/>
  <c r="AA80" i="1"/>
  <c r="AE80" i="1" s="1"/>
  <c r="AA79" i="1"/>
  <c r="AE79" i="1" s="1"/>
  <c r="AA78" i="1"/>
  <c r="AE78" i="1" s="1"/>
  <c r="AA77" i="1"/>
  <c r="AC77" i="1" s="1"/>
  <c r="AA76" i="1"/>
  <c r="AE76" i="1" s="1"/>
  <c r="AA75" i="1"/>
  <c r="AE75" i="1" s="1"/>
  <c r="AA74" i="1"/>
  <c r="AE74" i="1" s="1"/>
  <c r="AA73" i="1"/>
  <c r="AC73" i="1" s="1"/>
  <c r="AA72" i="1"/>
  <c r="AE72" i="1" s="1"/>
  <c r="AA71" i="1"/>
  <c r="AE71" i="1" s="1"/>
  <c r="AA70" i="1"/>
  <c r="AE70" i="1" s="1"/>
  <c r="AA69" i="1"/>
  <c r="AA68" i="1"/>
  <c r="AE68" i="1" s="1"/>
  <c r="AA67" i="1"/>
  <c r="AC67" i="1" s="1"/>
  <c r="AA66" i="1"/>
  <c r="AA65" i="1"/>
  <c r="AC65" i="1" s="1"/>
  <c r="AA64" i="1"/>
  <c r="AE64" i="1" s="1"/>
  <c r="AA63" i="1"/>
  <c r="AE63" i="1" s="1"/>
  <c r="AA62" i="1"/>
  <c r="AE62" i="1" s="1"/>
  <c r="AA61" i="1"/>
  <c r="AC61" i="1" s="1"/>
  <c r="AA60" i="1"/>
  <c r="AE60" i="1" s="1"/>
  <c r="AA59" i="1"/>
  <c r="AE59" i="1" s="1"/>
  <c r="AA58" i="1"/>
  <c r="AE58" i="1" s="1"/>
  <c r="AA57" i="1"/>
  <c r="AC57" i="1" s="1"/>
  <c r="AA56" i="1"/>
  <c r="AE56" i="1" s="1"/>
  <c r="AA55" i="1"/>
  <c r="AC55" i="1" s="1"/>
  <c r="AA54" i="1"/>
  <c r="AE54" i="1" s="1"/>
  <c r="AA53" i="1"/>
  <c r="AC53" i="1" s="1"/>
  <c r="AA52" i="1"/>
  <c r="AE52" i="1" s="1"/>
  <c r="AA51" i="1"/>
  <c r="AE51" i="1" s="1"/>
  <c r="AA50" i="1"/>
  <c r="AE50" i="1" s="1"/>
  <c r="AA49" i="1"/>
  <c r="AC49" i="1" s="1"/>
  <c r="AA48" i="1"/>
  <c r="AE48" i="1" s="1"/>
  <c r="AA47" i="1"/>
  <c r="AE47" i="1" s="1"/>
  <c r="AA46" i="1"/>
  <c r="AE46" i="1" s="1"/>
  <c r="AA45" i="1"/>
  <c r="AA44" i="1"/>
  <c r="AE44" i="1" s="1"/>
  <c r="AA43" i="1"/>
  <c r="AC43" i="1" s="1"/>
  <c r="AA42" i="1"/>
  <c r="AE42" i="1" s="1"/>
  <c r="AA41" i="1"/>
  <c r="AC41" i="1" s="1"/>
  <c r="AA40" i="1"/>
  <c r="AE40" i="1" s="1"/>
  <c r="AA39" i="1"/>
  <c r="AE39" i="1" s="1"/>
  <c r="AA38" i="1"/>
  <c r="AE38" i="1" s="1"/>
  <c r="AA37" i="1"/>
  <c r="AC37" i="1" s="1"/>
  <c r="AA36" i="1"/>
  <c r="AE36" i="1" s="1"/>
  <c r="AA35" i="1"/>
  <c r="AE35" i="1" s="1"/>
  <c r="AA34" i="1"/>
  <c r="AE34" i="1" s="1"/>
  <c r="AA33" i="1"/>
  <c r="AA32" i="1"/>
  <c r="AE32" i="1" s="1"/>
  <c r="AA31" i="1"/>
  <c r="AC31" i="1" s="1"/>
  <c r="AA30" i="1"/>
  <c r="AC30" i="1" s="1"/>
  <c r="AA29" i="1"/>
  <c r="AC29" i="1" s="1"/>
  <c r="AA28" i="1"/>
  <c r="AE28" i="1" s="1"/>
  <c r="AA27" i="1"/>
  <c r="AE27" i="1" s="1"/>
  <c r="AA26" i="1"/>
  <c r="AE26" i="1" s="1"/>
  <c r="AA25" i="1"/>
  <c r="AC25" i="1" s="1"/>
  <c r="AA24" i="1"/>
  <c r="AE24" i="1" s="1"/>
  <c r="AA23" i="1"/>
  <c r="AE23" i="1" s="1"/>
  <c r="AA22" i="1"/>
  <c r="AE22" i="1" s="1"/>
  <c r="AA21" i="1"/>
  <c r="AA20" i="1"/>
  <c r="AE20" i="1" s="1"/>
  <c r="AA19" i="1"/>
  <c r="AE19" i="1" s="1"/>
  <c r="AA18" i="1"/>
  <c r="AE18" i="1" s="1"/>
  <c r="AA17" i="1"/>
  <c r="AC17" i="1" s="1"/>
  <c r="AA16" i="1"/>
  <c r="AE16" i="1" s="1"/>
  <c r="AA15" i="1"/>
  <c r="AE15" i="1" s="1"/>
  <c r="AA14" i="1"/>
  <c r="AE14" i="1" s="1"/>
  <c r="AA13" i="1"/>
  <c r="AC13" i="1" s="1"/>
  <c r="AA12" i="1"/>
  <c r="AE12" i="1" s="1"/>
  <c r="AA11" i="1"/>
  <c r="AE11" i="1" s="1"/>
  <c r="AA10" i="1"/>
  <c r="AE10" i="1" s="1"/>
  <c r="AA9" i="1"/>
  <c r="AA8" i="1"/>
  <c r="AC8" i="1" s="1"/>
  <c r="AA7" i="1"/>
  <c r="AE7" i="1" s="1"/>
  <c r="AA6" i="1"/>
  <c r="AE6" i="1" s="1"/>
  <c r="AA5" i="1"/>
  <c r="AE5" i="1" s="1"/>
  <c r="AA4" i="1"/>
  <c r="AC4" i="1" s="1"/>
  <c r="AA3" i="1"/>
  <c r="AE3" i="1" s="1"/>
  <c r="AC12" i="1" l="1"/>
  <c r="AE73" i="1"/>
  <c r="AE29" i="1"/>
  <c r="AC46" i="1"/>
  <c r="AC19" i="1"/>
  <c r="AC36" i="1"/>
  <c r="AE8" i="1"/>
  <c r="AC78" i="1"/>
  <c r="AE43" i="1"/>
  <c r="AC70" i="1"/>
  <c r="AC87" i="1"/>
  <c r="AE25" i="1"/>
  <c r="AC44" i="1"/>
  <c r="AC54" i="1"/>
  <c r="AC18" i="1"/>
  <c r="AC64" i="1"/>
  <c r="AC80" i="1"/>
  <c r="AE4" i="1"/>
  <c r="AC10" i="1"/>
  <c r="AC82" i="1"/>
  <c r="AC20" i="1"/>
  <c r="AC92" i="1"/>
  <c r="AE30" i="1"/>
  <c r="AC68" i="1"/>
  <c r="AE77" i="1"/>
  <c r="AC40" i="1"/>
  <c r="AC84" i="1"/>
  <c r="AC3" i="1"/>
  <c r="AC7" i="1"/>
  <c r="AC21" i="1"/>
  <c r="AC32" i="1"/>
  <c r="AC58" i="1"/>
  <c r="AC66" i="1"/>
  <c r="AC69" i="1"/>
  <c r="AC52" i="1"/>
  <c r="AE66" i="1"/>
  <c r="AE88" i="1"/>
  <c r="AC91" i="1"/>
  <c r="AE37" i="1"/>
  <c r="AE41" i="1"/>
  <c r="AC48" i="1"/>
  <c r="AE55" i="1"/>
  <c r="AC81" i="1"/>
  <c r="AC16" i="1"/>
  <c r="AC22" i="1"/>
  <c r="AC33" i="1"/>
  <c r="AE49" i="1"/>
  <c r="AE53" i="1"/>
  <c r="AC60" i="1"/>
  <c r="AE67" i="1"/>
  <c r="AC89" i="1"/>
  <c r="AC34" i="1"/>
  <c r="AC42" i="1"/>
  <c r="AC45" i="1"/>
  <c r="AC56" i="1"/>
  <c r="AE13" i="1"/>
  <c r="AE17" i="1"/>
  <c r="AC28" i="1"/>
  <c r="AC76" i="1"/>
  <c r="AC93" i="1"/>
  <c r="AC9" i="1"/>
  <c r="AC24" i="1"/>
  <c r="AE31" i="1"/>
  <c r="AE61" i="1"/>
  <c r="AE65" i="1"/>
  <c r="AC72" i="1"/>
  <c r="AA1" i="1"/>
  <c r="AC11" i="1"/>
  <c r="AC23" i="1"/>
  <c r="AC35" i="1"/>
  <c r="AC47" i="1"/>
  <c r="AC59" i="1"/>
  <c r="AC71" i="1"/>
  <c r="AC83" i="1"/>
  <c r="AC5" i="1"/>
  <c r="AE9" i="1"/>
  <c r="AC14" i="1"/>
  <c r="AE21" i="1"/>
  <c r="AC26" i="1"/>
  <c r="AE33" i="1"/>
  <c r="AC38" i="1"/>
  <c r="AE45" i="1"/>
  <c r="AC50" i="1"/>
  <c r="AE57" i="1"/>
  <c r="AC62" i="1"/>
  <c r="AE69" i="1"/>
  <c r="AC74" i="1"/>
  <c r="AE81" i="1"/>
  <c r="AC85" i="1"/>
  <c r="AC79" i="1"/>
  <c r="AC90" i="1"/>
  <c r="AC6" i="1"/>
  <c r="AC15" i="1"/>
  <c r="AC27" i="1"/>
  <c r="AC39" i="1"/>
  <c r="AC51" i="1"/>
  <c r="AC63" i="1"/>
  <c r="AC75" i="1"/>
  <c r="AC86" i="1"/>
  <c r="AC1" i="1" l="1"/>
  <c r="AE1" i="1"/>
</calcChain>
</file>

<file path=xl/sharedStrings.xml><?xml version="1.0" encoding="utf-8"?>
<sst xmlns="http://schemas.openxmlformats.org/spreadsheetml/2006/main" count="486" uniqueCount="234">
  <si>
    <t>Foto</t>
  </si>
  <si>
    <t>MatSls Pattern</t>
  </si>
  <si>
    <t>Material</t>
  </si>
  <si>
    <t>Gender</t>
  </si>
  <si>
    <t>Shoe Color</t>
  </si>
  <si>
    <t>Description</t>
  </si>
  <si>
    <t>3.5</t>
  </si>
  <si>
    <t>4.0</t>
  </si>
  <si>
    <t>4.5</t>
  </si>
  <si>
    <t>5.0</t>
  </si>
  <si>
    <t>5.5</t>
  </si>
  <si>
    <t>6.0</t>
  </si>
  <si>
    <t>6.5</t>
  </si>
  <si>
    <t>7.0</t>
  </si>
  <si>
    <t>7.5</t>
  </si>
  <si>
    <t>8.0</t>
  </si>
  <si>
    <t>8.5</t>
  </si>
  <si>
    <t>9.0</t>
  </si>
  <si>
    <t>9.5</t>
  </si>
  <si>
    <t>10.0</t>
  </si>
  <si>
    <t>10.5</t>
  </si>
  <si>
    <t>11.0</t>
  </si>
  <si>
    <t>11.5</t>
  </si>
  <si>
    <t>12.0</t>
  </si>
  <si>
    <t>13.0</t>
  </si>
  <si>
    <t>14.0</t>
  </si>
  <si>
    <t>Total</t>
  </si>
  <si>
    <t>RRP €</t>
  </si>
  <si>
    <t>RRP € tot</t>
  </si>
  <si>
    <t xml:space="preserve">whs </t>
  </si>
  <si>
    <t>whs tot</t>
  </si>
  <si>
    <t>3D GRID HURRICANE</t>
  </si>
  <si>
    <t>S70745-2</t>
  </si>
  <si>
    <t>Unisex</t>
  </si>
  <si>
    <t>BROWN/MUSTARD</t>
  </si>
  <si>
    <t>TRAILIAN</t>
  </si>
  <si>
    <t>S70747-1</t>
  </si>
  <si>
    <t>TAN/YELLOW</t>
  </si>
  <si>
    <t>MUSHROOM</t>
  </si>
  <si>
    <t>S70670-6</t>
  </si>
  <si>
    <t>Men's</t>
  </si>
  <si>
    <t>3D GRID HURRICANE - GREY/CREAM</t>
  </si>
  <si>
    <t>PREMIUM</t>
  </si>
  <si>
    <t>JAZZ 81</t>
  </si>
  <si>
    <t>S70721-2</t>
  </si>
  <si>
    <t>MUSTARD/GREY</t>
  </si>
  <si>
    <t>SUEDE</t>
  </si>
  <si>
    <t>S70721-3</t>
  </si>
  <si>
    <t>PINK/GREY</t>
  </si>
  <si>
    <t>INLINE</t>
  </si>
  <si>
    <t>S70539-62</t>
  </si>
  <si>
    <t>JAZZ 81 - SAND/NAVY</t>
  </si>
  <si>
    <t>JAZZ COURT</t>
  </si>
  <si>
    <t>S70671-3</t>
  </si>
  <si>
    <t>WHITE/ROYAL</t>
  </si>
  <si>
    <t>S70671-4</t>
  </si>
  <si>
    <t>WHITE/RED</t>
  </si>
  <si>
    <t>S70671-5</t>
  </si>
  <si>
    <t>WHITE/ORANGE</t>
  </si>
  <si>
    <t>S70671-6</t>
  </si>
  <si>
    <t>WHITE/WHITE</t>
  </si>
  <si>
    <t>S70671-7</t>
  </si>
  <si>
    <t>WHITE/PINK</t>
  </si>
  <si>
    <t>S60688-1</t>
  </si>
  <si>
    <t>Women's</t>
  </si>
  <si>
    <t>SATIN</t>
  </si>
  <si>
    <t>JAZZ HYBRID</t>
  </si>
  <si>
    <t>S70529-6</t>
  </si>
  <si>
    <t>BLACK/SILVER</t>
  </si>
  <si>
    <t>JAZZ ORIGINAL</t>
  </si>
  <si>
    <t>S70755-1</t>
  </si>
  <si>
    <t>TAN/NAVY</t>
  </si>
  <si>
    <t>STONE WASH</t>
  </si>
  <si>
    <t>S70755-2</t>
  </si>
  <si>
    <t>DARK GREY/CREAM</t>
  </si>
  <si>
    <t>S70755-3</t>
  </si>
  <si>
    <t>GREY/NAVY</t>
  </si>
  <si>
    <t>S70755-4</t>
  </si>
  <si>
    <t>NAVY/CREAM</t>
  </si>
  <si>
    <t>S70755-5</t>
  </si>
  <si>
    <t>GREY/RUST</t>
  </si>
  <si>
    <t>SHADOW 5000</t>
  </si>
  <si>
    <t>S70665-1</t>
  </si>
  <si>
    <t>GRAY/SILVER</t>
  </si>
  <si>
    <t>S70665-17</t>
  </si>
  <si>
    <t>LIGHT GREY/NAVY</t>
  </si>
  <si>
    <t>S70665-19</t>
  </si>
  <si>
    <t>GREY/BLUE</t>
  </si>
  <si>
    <t>S70665-2</t>
  </si>
  <si>
    <t>NAVY/SILVER</t>
  </si>
  <si>
    <t>S70665-25</t>
  </si>
  <si>
    <t>WHT/BLK/RED</t>
  </si>
  <si>
    <t>S70637-5</t>
  </si>
  <si>
    <t>GRAY/NAVY</t>
  </si>
  <si>
    <t>NEW NORMAL</t>
  </si>
  <si>
    <t>S70637-6</t>
  </si>
  <si>
    <t>CORAL/TAN</t>
  </si>
  <si>
    <t>S70705-1</t>
  </si>
  <si>
    <t>GREEN/WHITE</t>
  </si>
  <si>
    <t>MADE IN ITALY</t>
  </si>
  <si>
    <t>S70705-2</t>
  </si>
  <si>
    <t>CERULEAN/WHITE</t>
  </si>
  <si>
    <t>S70723-1</t>
  </si>
  <si>
    <t>GREY/WHITE</t>
  </si>
  <si>
    <t>S70723-2</t>
  </si>
  <si>
    <t>NAVY/WHITE</t>
  </si>
  <si>
    <t>S70730-1</t>
  </si>
  <si>
    <t>OFF WHITE</t>
  </si>
  <si>
    <t>S70730-2</t>
  </si>
  <si>
    <t>GRAPE</t>
  </si>
  <si>
    <t>S70746-3</t>
  </si>
  <si>
    <t>GRAY/PINK</t>
  </si>
  <si>
    <t>EARTH CITIZEN</t>
  </si>
  <si>
    <t>S70747-3</t>
  </si>
  <si>
    <t>TAN/OLIVE</t>
  </si>
  <si>
    <t>S70752-1</t>
  </si>
  <si>
    <t>OLV/GRAY/ORANGE</t>
  </si>
  <si>
    <t>OUTDOOR</t>
  </si>
  <si>
    <t>S70752-2</t>
  </si>
  <si>
    <t>NAVY/CAMEL</t>
  </si>
  <si>
    <t>S60719-3</t>
  </si>
  <si>
    <t>SUMMER</t>
  </si>
  <si>
    <t>S70637-4</t>
  </si>
  <si>
    <t>SHADOW 5000 - AQUAMARINE/GREY</t>
  </si>
  <si>
    <t>SHADOW 6000</t>
  </si>
  <si>
    <t>S70441-39</t>
  </si>
  <si>
    <t>GRAY/GREEN</t>
  </si>
  <si>
    <t>S70441-41</t>
  </si>
  <si>
    <t>GRAY/BLUE/YLW</t>
  </si>
  <si>
    <t>S70441-42</t>
  </si>
  <si>
    <t>WHT/YLW/GREEN</t>
  </si>
  <si>
    <t>S70441-43</t>
  </si>
  <si>
    <t>WHT/MINT/NAVY</t>
  </si>
  <si>
    <t>S70662-6</t>
  </si>
  <si>
    <t>RED</t>
  </si>
  <si>
    <t>S70674-4</t>
  </si>
  <si>
    <t>SPRING DESTINATION - SMU</t>
  </si>
  <si>
    <t>S70674-5</t>
  </si>
  <si>
    <t>S70674-6</t>
  </si>
  <si>
    <t>S70745-1</t>
  </si>
  <si>
    <t>CORAL/MUSTARD</t>
  </si>
  <si>
    <t>S70746-2</t>
  </si>
  <si>
    <t>AQUA/WHITE</t>
  </si>
  <si>
    <t>S70747-2</t>
  </si>
  <si>
    <t>BURGUNDY</t>
  </si>
  <si>
    <t>S70751-1</t>
  </si>
  <si>
    <t>YELLOW/BLACK</t>
  </si>
  <si>
    <t>DOUBLE SPLIT</t>
  </si>
  <si>
    <t>S70751-2</t>
  </si>
  <si>
    <t>S60692-1</t>
  </si>
  <si>
    <t>LEATHER - SMU</t>
  </si>
  <si>
    <t>S60692-2</t>
  </si>
  <si>
    <t>BLACK/AQUAMARINE</t>
  </si>
  <si>
    <t>SMU</t>
  </si>
  <si>
    <t>S60765-1</t>
  </si>
  <si>
    <t>WHITE/PURPLE</t>
  </si>
  <si>
    <t>PREMIUM - SMU</t>
  </si>
  <si>
    <t>S60765-2</t>
  </si>
  <si>
    <t>WHITE/YELLOW</t>
  </si>
  <si>
    <t>S70662-5</t>
  </si>
  <si>
    <t>LIGHT BROWN</t>
  </si>
  <si>
    <t>S70441-44</t>
  </si>
  <si>
    <t>SHADOW 6000 - WHT/NAVY/BLUE</t>
  </si>
  <si>
    <t>SHADOW ORIGINAL</t>
  </si>
  <si>
    <t>S2108-760</t>
  </si>
  <si>
    <t>DOVE/VIZIORANGE</t>
  </si>
  <si>
    <t>S2108-807</t>
  </si>
  <si>
    <t>BEIGE/WHITE</t>
  </si>
  <si>
    <t>S2108-820</t>
  </si>
  <si>
    <t>NAVY/TAN</t>
  </si>
  <si>
    <t>S2108-823</t>
  </si>
  <si>
    <t>BLUE/GREY/MAGENTA</t>
  </si>
  <si>
    <t>S2108-824</t>
  </si>
  <si>
    <t>ORANGE/GREY</t>
  </si>
  <si>
    <t>S2108-825</t>
  </si>
  <si>
    <t>KHAKI/GREY</t>
  </si>
  <si>
    <t>S2108-827</t>
  </si>
  <si>
    <t>GREY/DARK GREY</t>
  </si>
  <si>
    <t>S2108-849</t>
  </si>
  <si>
    <t>TAN/TAN</t>
  </si>
  <si>
    <t>S2108-851</t>
  </si>
  <si>
    <t>NAVY/RED</t>
  </si>
  <si>
    <t>S2108-852</t>
  </si>
  <si>
    <t>OLIVE/ORANGE</t>
  </si>
  <si>
    <t>S70632-1</t>
  </si>
  <si>
    <t>WHITE/BLACK</t>
  </si>
  <si>
    <t>CHAOS - SMU</t>
  </si>
  <si>
    <t>S70632-2</t>
  </si>
  <si>
    <t>DARK GREY/BLACK</t>
  </si>
  <si>
    <t>S70636-1</t>
  </si>
  <si>
    <t>BLUE/BEIGE</t>
  </si>
  <si>
    <t>MIDNIGHT SPECIAL - SMU</t>
  </si>
  <si>
    <t>S70636-3</t>
  </si>
  <si>
    <t>S70762-1</t>
  </si>
  <si>
    <t>BEIGE/BROWN</t>
  </si>
  <si>
    <t>CANVAS</t>
  </si>
  <si>
    <t>S70762-2</t>
  </si>
  <si>
    <t>S70762-3</t>
  </si>
  <si>
    <t>OLIVE/WHITE</t>
  </si>
  <si>
    <t>S1108-771</t>
  </si>
  <si>
    <t>GREY/VIZIPINK</t>
  </si>
  <si>
    <t>S1108-809</t>
  </si>
  <si>
    <t>TAN/SILVER</t>
  </si>
  <si>
    <t>S1108-815</t>
  </si>
  <si>
    <t>CREAM/LIME</t>
  </si>
  <si>
    <t>S1108-831</t>
  </si>
  <si>
    <t>PINK/OFF WHITE</t>
  </si>
  <si>
    <t>S1108-832</t>
  </si>
  <si>
    <t>PINK/SILVER</t>
  </si>
  <si>
    <t>S1108-833</t>
  </si>
  <si>
    <t>BLUE/SILVER</t>
  </si>
  <si>
    <t>S1108-835</t>
  </si>
  <si>
    <t>PINK/ORANGE</t>
  </si>
  <si>
    <t>S1108-836</t>
  </si>
  <si>
    <t>AQUAMARINE/FUCHSIA</t>
  </si>
  <si>
    <t>S1108-837</t>
  </si>
  <si>
    <t>GREY/SALMON</t>
  </si>
  <si>
    <t>S1108-840</t>
  </si>
  <si>
    <t>GREY/PURPLE</t>
  </si>
  <si>
    <t>S1108-841</t>
  </si>
  <si>
    <t>MAUVE/WHITE</t>
  </si>
  <si>
    <t>S1108-843</t>
  </si>
  <si>
    <t>DARK GREY/RED</t>
  </si>
  <si>
    <t>S1108-844</t>
  </si>
  <si>
    <t>SAND/PINK</t>
  </si>
  <si>
    <t>S1108-845</t>
  </si>
  <si>
    <t>BEIGE/GREEN</t>
  </si>
  <si>
    <t>S1108-846</t>
  </si>
  <si>
    <t>S60720-1</t>
  </si>
  <si>
    <t>WHITE/TAN</t>
  </si>
  <si>
    <t>S60720-2</t>
  </si>
  <si>
    <t>PEACH/WHITE</t>
  </si>
  <si>
    <t>S60720-3</t>
  </si>
  <si>
    <t>LILAC/GRAY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</si>
</sst>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3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76" Type="http://schemas.openxmlformats.org/officeDocument/2006/relationships/image" Target="../media/image76.jpg"/><Relationship Id="rId84" Type="http://schemas.openxmlformats.org/officeDocument/2006/relationships/image" Target="../media/image84.jpg"/><Relationship Id="rId89" Type="http://schemas.openxmlformats.org/officeDocument/2006/relationships/image" Target="../media/image89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9" Type="http://schemas.openxmlformats.org/officeDocument/2006/relationships/image" Target="../media/image29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66" Type="http://schemas.openxmlformats.org/officeDocument/2006/relationships/image" Target="../media/image66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87" Type="http://schemas.openxmlformats.org/officeDocument/2006/relationships/image" Target="../media/image87.jpg"/><Relationship Id="rId5" Type="http://schemas.openxmlformats.org/officeDocument/2006/relationships/image" Target="../media/image5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90" Type="http://schemas.openxmlformats.org/officeDocument/2006/relationships/image" Target="../media/image9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77" Type="http://schemas.openxmlformats.org/officeDocument/2006/relationships/image" Target="../media/image77.jpg"/><Relationship Id="rId8" Type="http://schemas.openxmlformats.org/officeDocument/2006/relationships/image" Target="../media/image8.pn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Relationship Id="rId67" Type="http://schemas.openxmlformats.org/officeDocument/2006/relationships/image" Target="../media/image67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202870</xdr:colOff>
      <xdr:row>11</xdr:row>
      <xdr:rowOff>102055</xdr:rowOff>
    </xdr:from>
    <xdr:to>
      <xdr:col>0</xdr:col>
      <xdr:colOff>1310877</xdr:colOff>
      <xdr:row>11</xdr:row>
      <xdr:rowOff>877660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FDF38BD1-7842-44DA-9B4C-9F64FFF17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02870" y="12065455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189263</xdr:colOff>
      <xdr:row>8</xdr:row>
      <xdr:rowOff>68036</xdr:rowOff>
    </xdr:from>
    <xdr:to>
      <xdr:col>0</xdr:col>
      <xdr:colOff>1297270</xdr:colOff>
      <xdr:row>8</xdr:row>
      <xdr:rowOff>843641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7BD621BC-7990-440E-B3AC-E6B067915B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89263" y="9173936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230084</xdr:colOff>
      <xdr:row>10</xdr:row>
      <xdr:rowOff>68035</xdr:rowOff>
    </xdr:from>
    <xdr:to>
      <xdr:col>0</xdr:col>
      <xdr:colOff>1338091</xdr:colOff>
      <xdr:row>10</xdr:row>
      <xdr:rowOff>843640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812D3076-AD6D-4021-BEF6-784D37B35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0084" y="11078935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202869</xdr:colOff>
      <xdr:row>12</xdr:row>
      <xdr:rowOff>68038</xdr:rowOff>
    </xdr:from>
    <xdr:to>
      <xdr:col>0</xdr:col>
      <xdr:colOff>1310876</xdr:colOff>
      <xdr:row>12</xdr:row>
      <xdr:rowOff>843643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B91C0ED0-622E-4ED4-9970-69AED0D10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202869" y="12983938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202870</xdr:colOff>
      <xdr:row>9</xdr:row>
      <xdr:rowOff>102052</xdr:rowOff>
    </xdr:from>
    <xdr:to>
      <xdr:col>0</xdr:col>
      <xdr:colOff>1310877</xdr:colOff>
      <xdr:row>9</xdr:row>
      <xdr:rowOff>877657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17D20EA-382C-4090-ABAB-F9E37A671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202870" y="10160452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270905</xdr:colOff>
      <xdr:row>20</xdr:row>
      <xdr:rowOff>95249</xdr:rowOff>
    </xdr:from>
    <xdr:to>
      <xdr:col>0</xdr:col>
      <xdr:colOff>1237012</xdr:colOff>
      <xdr:row>20</xdr:row>
      <xdr:rowOff>771524</xdr:rowOff>
    </xdr:to>
    <xdr:pic>
      <xdr:nvPicPr>
        <xdr:cNvPr id="7" name="Picture 17">
          <a:extLst>
            <a:ext uri="{FF2B5EF4-FFF2-40B4-BE49-F238E27FC236}">
              <a16:creationId xmlns:a16="http://schemas.microsoft.com/office/drawing/2014/main" xmlns="" id="{BF1DFD19-48C8-4B58-8836-765FC49D1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270905" y="20631149"/>
          <a:ext cx="966107" cy="676275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21</xdr:row>
      <xdr:rowOff>81642</xdr:rowOff>
    </xdr:from>
    <xdr:to>
      <xdr:col>0</xdr:col>
      <xdr:colOff>1303105</xdr:colOff>
      <xdr:row>21</xdr:row>
      <xdr:rowOff>870856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xmlns="" id="{3FD6C381-69AE-4A10-862F-AD9E12450F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75656" y="21570042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22</xdr:row>
      <xdr:rowOff>54428</xdr:rowOff>
    </xdr:from>
    <xdr:to>
      <xdr:col>0</xdr:col>
      <xdr:colOff>1277835</xdr:colOff>
      <xdr:row>22</xdr:row>
      <xdr:rowOff>815034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6EFB2055-D39C-41A1-88BA-A7D7C09681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89263" y="22495328"/>
          <a:ext cx="1088572" cy="760606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23</xdr:row>
      <xdr:rowOff>81643</xdr:rowOff>
    </xdr:from>
    <xdr:to>
      <xdr:col>0</xdr:col>
      <xdr:colOff>1316712</xdr:colOff>
      <xdr:row>23</xdr:row>
      <xdr:rowOff>870857</xdr:rowOff>
    </xdr:to>
    <xdr:pic>
      <xdr:nvPicPr>
        <xdr:cNvPr id="10" name="Picture 29">
          <a:extLst>
            <a:ext uri="{FF2B5EF4-FFF2-40B4-BE49-F238E27FC236}">
              <a16:creationId xmlns:a16="http://schemas.microsoft.com/office/drawing/2014/main" xmlns="" id="{5043130C-D01C-4648-AB17-D6EB6A03D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189263" y="23475043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216477</xdr:colOff>
      <xdr:row>24</xdr:row>
      <xdr:rowOff>122463</xdr:rowOff>
    </xdr:from>
    <xdr:to>
      <xdr:col>0</xdr:col>
      <xdr:colOff>1285610</xdr:colOff>
      <xdr:row>24</xdr:row>
      <xdr:rowOff>870856</xdr:rowOff>
    </xdr:to>
    <xdr:pic>
      <xdr:nvPicPr>
        <xdr:cNvPr id="11" name="Picture 28">
          <a:extLst>
            <a:ext uri="{FF2B5EF4-FFF2-40B4-BE49-F238E27FC236}">
              <a16:creationId xmlns:a16="http://schemas.microsoft.com/office/drawing/2014/main" xmlns="" id="{9F6EE3D0-C4AC-4560-9EBD-187D1EA30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216477" y="24468363"/>
          <a:ext cx="1069133" cy="748393"/>
        </a:xfrm>
        <a:prstGeom prst="rect">
          <a:avLst/>
        </a:prstGeom>
      </xdr:spPr>
    </xdr:pic>
    <xdr:clientData/>
  </xdr:twoCellAnchor>
  <xdr:twoCellAnchor>
    <xdr:from>
      <xdr:col>0</xdr:col>
      <xdr:colOff>189262</xdr:colOff>
      <xdr:row>41</xdr:row>
      <xdr:rowOff>40821</xdr:rowOff>
    </xdr:from>
    <xdr:to>
      <xdr:col>0</xdr:col>
      <xdr:colOff>1336149</xdr:colOff>
      <xdr:row>41</xdr:row>
      <xdr:rowOff>843642</xdr:rowOff>
    </xdr:to>
    <xdr:pic>
      <xdr:nvPicPr>
        <xdr:cNvPr id="12" name="Picture 32">
          <a:extLst>
            <a:ext uri="{FF2B5EF4-FFF2-40B4-BE49-F238E27FC236}">
              <a16:creationId xmlns:a16="http://schemas.microsoft.com/office/drawing/2014/main" xmlns="" id="{CEF11ECB-D94F-4FBA-BA66-8F104C2811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189262" y="40579221"/>
          <a:ext cx="1146887" cy="802821"/>
        </a:xfrm>
        <a:prstGeom prst="rect">
          <a:avLst/>
        </a:prstGeom>
      </xdr:spPr>
    </xdr:pic>
    <xdr:clientData/>
  </xdr:twoCellAnchor>
  <xdr:twoCellAnchor>
    <xdr:from>
      <xdr:col>0</xdr:col>
      <xdr:colOff>175655</xdr:colOff>
      <xdr:row>39</xdr:row>
      <xdr:rowOff>95248</xdr:rowOff>
    </xdr:from>
    <xdr:to>
      <xdr:col>0</xdr:col>
      <xdr:colOff>1322542</xdr:colOff>
      <xdr:row>39</xdr:row>
      <xdr:rowOff>898069</xdr:rowOff>
    </xdr:to>
    <xdr:pic>
      <xdr:nvPicPr>
        <xdr:cNvPr id="13" name="Picture 34">
          <a:extLst>
            <a:ext uri="{FF2B5EF4-FFF2-40B4-BE49-F238E27FC236}">
              <a16:creationId xmlns:a16="http://schemas.microsoft.com/office/drawing/2014/main" xmlns="" id="{76064A08-9D8A-4C3B-8030-B8A9F81B3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175655" y="38728648"/>
          <a:ext cx="1146887" cy="802821"/>
        </a:xfrm>
        <a:prstGeom prst="rect">
          <a:avLst/>
        </a:prstGeom>
      </xdr:spPr>
    </xdr:pic>
    <xdr:clientData/>
  </xdr:twoCellAnchor>
  <xdr:twoCellAnchor>
    <xdr:from>
      <xdr:col>0</xdr:col>
      <xdr:colOff>175655</xdr:colOff>
      <xdr:row>40</xdr:row>
      <xdr:rowOff>74838</xdr:rowOff>
    </xdr:from>
    <xdr:to>
      <xdr:col>0</xdr:col>
      <xdr:colOff>1322542</xdr:colOff>
      <xdr:row>40</xdr:row>
      <xdr:rowOff>877659</xdr:rowOff>
    </xdr:to>
    <xdr:pic>
      <xdr:nvPicPr>
        <xdr:cNvPr id="14" name="Picture 35">
          <a:extLst>
            <a:ext uri="{FF2B5EF4-FFF2-40B4-BE49-F238E27FC236}">
              <a16:creationId xmlns:a16="http://schemas.microsoft.com/office/drawing/2014/main" xmlns="" id="{3A77795E-F900-48F3-93C9-A62721EFC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175655" y="39660738"/>
          <a:ext cx="1146887" cy="802821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42</xdr:row>
      <xdr:rowOff>122465</xdr:rowOff>
    </xdr:from>
    <xdr:to>
      <xdr:col>0</xdr:col>
      <xdr:colOff>1223406</xdr:colOff>
      <xdr:row>42</xdr:row>
      <xdr:rowOff>827315</xdr:rowOff>
    </xdr:to>
    <xdr:pic>
      <xdr:nvPicPr>
        <xdr:cNvPr id="15" name="Picture 33">
          <a:extLst>
            <a:ext uri="{FF2B5EF4-FFF2-40B4-BE49-F238E27FC236}">
              <a16:creationId xmlns:a16="http://schemas.microsoft.com/office/drawing/2014/main" xmlns="" id="{5E2395A9-9CC7-45A4-9DEB-E42A4E3ED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216478" y="41613365"/>
          <a:ext cx="1006928" cy="704850"/>
        </a:xfrm>
        <a:prstGeom prst="rect">
          <a:avLst/>
        </a:prstGeom>
      </xdr:spPr>
    </xdr:pic>
    <xdr:clientData/>
  </xdr:twoCellAnchor>
  <xdr:twoCellAnchor>
    <xdr:from>
      <xdr:col>0</xdr:col>
      <xdr:colOff>270907</xdr:colOff>
      <xdr:row>43</xdr:row>
      <xdr:rowOff>122464</xdr:rowOff>
    </xdr:from>
    <xdr:to>
      <xdr:col>0</xdr:col>
      <xdr:colOff>1223407</xdr:colOff>
      <xdr:row>43</xdr:row>
      <xdr:rowOff>789214</xdr:rowOff>
    </xdr:to>
    <xdr:pic>
      <xdr:nvPicPr>
        <xdr:cNvPr id="16" name="Picture 31">
          <a:extLst>
            <a:ext uri="{FF2B5EF4-FFF2-40B4-BE49-F238E27FC236}">
              <a16:creationId xmlns:a16="http://schemas.microsoft.com/office/drawing/2014/main" xmlns="" id="{914FFC77-247E-4540-A7AB-C5F25EDD74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>
        <a:xfrm>
          <a:off x="270907" y="42565864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148442</xdr:colOff>
      <xdr:row>44</xdr:row>
      <xdr:rowOff>110217</xdr:rowOff>
    </xdr:from>
    <xdr:to>
      <xdr:col>0</xdr:col>
      <xdr:colOff>1332264</xdr:colOff>
      <xdr:row>44</xdr:row>
      <xdr:rowOff>938892</xdr:rowOff>
    </xdr:to>
    <xdr:pic>
      <xdr:nvPicPr>
        <xdr:cNvPr id="17" name="Picture 36">
          <a:extLst>
            <a:ext uri="{FF2B5EF4-FFF2-40B4-BE49-F238E27FC236}">
              <a16:creationId xmlns:a16="http://schemas.microsoft.com/office/drawing/2014/main" xmlns="" id="{4E5198CC-8C0C-4331-BE80-C79CB5349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>
        <a:xfrm>
          <a:off x="148442" y="43506117"/>
          <a:ext cx="1183822" cy="828675"/>
        </a:xfrm>
        <a:prstGeom prst="rect">
          <a:avLst/>
        </a:prstGeom>
      </xdr:spPr>
    </xdr:pic>
    <xdr:clientData/>
  </xdr:twoCellAnchor>
  <xdr:twoCellAnchor>
    <xdr:from>
      <xdr:col>0</xdr:col>
      <xdr:colOff>148442</xdr:colOff>
      <xdr:row>46</xdr:row>
      <xdr:rowOff>83003</xdr:rowOff>
    </xdr:from>
    <xdr:to>
      <xdr:col>0</xdr:col>
      <xdr:colOff>1332264</xdr:colOff>
      <xdr:row>46</xdr:row>
      <xdr:rowOff>911678</xdr:rowOff>
    </xdr:to>
    <xdr:pic>
      <xdr:nvPicPr>
        <xdr:cNvPr id="18" name="Picture 37">
          <a:extLst>
            <a:ext uri="{FF2B5EF4-FFF2-40B4-BE49-F238E27FC236}">
              <a16:creationId xmlns:a16="http://schemas.microsoft.com/office/drawing/2014/main" xmlns="" id="{82978E5A-3C6E-4752-8C68-9408576D8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>
        <a:xfrm>
          <a:off x="148442" y="45383903"/>
          <a:ext cx="1183822" cy="828675"/>
        </a:xfrm>
        <a:prstGeom prst="rect">
          <a:avLst/>
        </a:prstGeom>
      </xdr:spPr>
    </xdr:pic>
    <xdr:clientData/>
  </xdr:twoCellAnchor>
  <xdr:twoCellAnchor>
    <xdr:from>
      <xdr:col>0</xdr:col>
      <xdr:colOff>148442</xdr:colOff>
      <xdr:row>45</xdr:row>
      <xdr:rowOff>21771</xdr:rowOff>
    </xdr:from>
    <xdr:to>
      <xdr:col>0</xdr:col>
      <xdr:colOff>1332264</xdr:colOff>
      <xdr:row>45</xdr:row>
      <xdr:rowOff>850446</xdr:rowOff>
    </xdr:to>
    <xdr:pic>
      <xdr:nvPicPr>
        <xdr:cNvPr id="19" name="Picture 39">
          <a:extLst>
            <a:ext uri="{FF2B5EF4-FFF2-40B4-BE49-F238E27FC236}">
              <a16:creationId xmlns:a16="http://schemas.microsoft.com/office/drawing/2014/main" xmlns="" id="{B9F760BC-EC77-4A89-B32D-A829F79F7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>
        <a:xfrm>
          <a:off x="148442" y="44370171"/>
          <a:ext cx="1183822" cy="828675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58</xdr:row>
      <xdr:rowOff>81644</xdr:rowOff>
    </xdr:from>
    <xdr:to>
      <xdr:col>0</xdr:col>
      <xdr:colOff>1277835</xdr:colOff>
      <xdr:row>58</xdr:row>
      <xdr:rowOff>824594</xdr:rowOff>
    </xdr:to>
    <xdr:pic>
      <xdr:nvPicPr>
        <xdr:cNvPr id="20" name="Picture 38">
          <a:extLst>
            <a:ext uri="{FF2B5EF4-FFF2-40B4-BE49-F238E27FC236}">
              <a16:creationId xmlns:a16="http://schemas.microsoft.com/office/drawing/2014/main" xmlns="" id="{87275FDF-9775-46E1-9CEF-7014ACB77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>
        <a:xfrm>
          <a:off x="216478" y="56812544"/>
          <a:ext cx="1061357" cy="742950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59</xdr:row>
      <xdr:rowOff>102052</xdr:rowOff>
    </xdr:from>
    <xdr:to>
      <xdr:col>0</xdr:col>
      <xdr:colOff>1277835</xdr:colOff>
      <xdr:row>59</xdr:row>
      <xdr:rowOff>845002</xdr:rowOff>
    </xdr:to>
    <xdr:pic>
      <xdr:nvPicPr>
        <xdr:cNvPr id="21" name="Picture 40">
          <a:extLst>
            <a:ext uri="{FF2B5EF4-FFF2-40B4-BE49-F238E27FC236}">
              <a16:creationId xmlns:a16="http://schemas.microsoft.com/office/drawing/2014/main" xmlns="" id="{14A457AE-E9BE-488D-99AB-E1E41ECD0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>
        <a:xfrm>
          <a:off x="216478" y="57785452"/>
          <a:ext cx="1061357" cy="742950"/>
        </a:xfrm>
        <a:prstGeom prst="rect">
          <a:avLst/>
        </a:prstGeom>
      </xdr:spPr>
    </xdr:pic>
    <xdr:clientData/>
  </xdr:twoCellAnchor>
  <xdr:twoCellAnchor>
    <xdr:from>
      <xdr:col>0</xdr:col>
      <xdr:colOff>257298</xdr:colOff>
      <xdr:row>60</xdr:row>
      <xdr:rowOff>149677</xdr:rowOff>
    </xdr:from>
    <xdr:to>
      <xdr:col>0</xdr:col>
      <xdr:colOff>1250619</xdr:colOff>
      <xdr:row>60</xdr:row>
      <xdr:rowOff>845002</xdr:rowOff>
    </xdr:to>
    <xdr:pic>
      <xdr:nvPicPr>
        <xdr:cNvPr id="22" name="Picture 44">
          <a:extLst>
            <a:ext uri="{FF2B5EF4-FFF2-40B4-BE49-F238E27FC236}">
              <a16:creationId xmlns:a16="http://schemas.microsoft.com/office/drawing/2014/main" xmlns="" id="{65D1F86D-7F06-4FC3-8804-129765183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>
        <a:xfrm>
          <a:off x="257298" y="58785577"/>
          <a:ext cx="993321" cy="695325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62</xdr:row>
      <xdr:rowOff>88445</xdr:rowOff>
    </xdr:from>
    <xdr:to>
      <xdr:col>0</xdr:col>
      <xdr:colOff>1332263</xdr:colOff>
      <xdr:row>62</xdr:row>
      <xdr:rowOff>898070</xdr:rowOff>
    </xdr:to>
    <xdr:pic>
      <xdr:nvPicPr>
        <xdr:cNvPr id="23" name="Picture 42">
          <a:extLst>
            <a:ext uri="{FF2B5EF4-FFF2-40B4-BE49-F238E27FC236}">
              <a16:creationId xmlns:a16="http://schemas.microsoft.com/office/drawing/2014/main" xmlns="" id="{6DA1E19C-6E74-43A7-B899-02E165D2A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>
        <a:xfrm>
          <a:off x="175656" y="60629345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61</xdr:row>
      <xdr:rowOff>81642</xdr:rowOff>
    </xdr:from>
    <xdr:to>
      <xdr:col>0</xdr:col>
      <xdr:colOff>1332263</xdr:colOff>
      <xdr:row>61</xdr:row>
      <xdr:rowOff>891267</xdr:rowOff>
    </xdr:to>
    <xdr:pic>
      <xdr:nvPicPr>
        <xdr:cNvPr id="24" name="Picture 43">
          <a:extLst>
            <a:ext uri="{FF2B5EF4-FFF2-40B4-BE49-F238E27FC236}">
              <a16:creationId xmlns:a16="http://schemas.microsoft.com/office/drawing/2014/main" xmlns="" id="{D50E8A0A-FE78-4CD2-8DA4-D3B5B5F31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>
        <a:xfrm>
          <a:off x="175656" y="59670042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63</xdr:row>
      <xdr:rowOff>40820</xdr:rowOff>
    </xdr:from>
    <xdr:to>
      <xdr:col>0</xdr:col>
      <xdr:colOff>1345871</xdr:colOff>
      <xdr:row>63</xdr:row>
      <xdr:rowOff>850445</xdr:rowOff>
    </xdr:to>
    <xdr:pic>
      <xdr:nvPicPr>
        <xdr:cNvPr id="25" name="Picture 45">
          <a:extLst>
            <a:ext uri="{FF2B5EF4-FFF2-40B4-BE49-F238E27FC236}">
              <a16:creationId xmlns:a16="http://schemas.microsoft.com/office/drawing/2014/main" xmlns="" id="{D94E7A1E-0356-49E7-B2AA-CBC217DD7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>
        <a:xfrm>
          <a:off x="189264" y="61534220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162049</xdr:colOff>
      <xdr:row>64</xdr:row>
      <xdr:rowOff>88445</xdr:rowOff>
    </xdr:from>
    <xdr:to>
      <xdr:col>0</xdr:col>
      <xdr:colOff>1318656</xdr:colOff>
      <xdr:row>64</xdr:row>
      <xdr:rowOff>898070</xdr:rowOff>
    </xdr:to>
    <xdr:pic>
      <xdr:nvPicPr>
        <xdr:cNvPr id="26" name="Picture 49">
          <a:extLst>
            <a:ext uri="{FF2B5EF4-FFF2-40B4-BE49-F238E27FC236}">
              <a16:creationId xmlns:a16="http://schemas.microsoft.com/office/drawing/2014/main" xmlns="" id="{FCC9EE62-8AFC-4FC0-9AC9-9541663D6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>
        <a:xfrm>
          <a:off x="162049" y="62534345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270907</xdr:colOff>
      <xdr:row>65</xdr:row>
      <xdr:rowOff>122465</xdr:rowOff>
    </xdr:from>
    <xdr:to>
      <xdr:col>0</xdr:col>
      <xdr:colOff>1223407</xdr:colOff>
      <xdr:row>65</xdr:row>
      <xdr:rowOff>789215</xdr:rowOff>
    </xdr:to>
    <xdr:pic>
      <xdr:nvPicPr>
        <xdr:cNvPr id="27" name="Picture 47">
          <a:extLst>
            <a:ext uri="{FF2B5EF4-FFF2-40B4-BE49-F238E27FC236}">
              <a16:creationId xmlns:a16="http://schemas.microsoft.com/office/drawing/2014/main" xmlns="" id="{F79ECE66-4D90-4204-8599-0F4ED3E71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>
        <a:xfrm>
          <a:off x="270907" y="63520865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270907</xdr:colOff>
      <xdr:row>66</xdr:row>
      <xdr:rowOff>190500</xdr:rowOff>
    </xdr:from>
    <xdr:to>
      <xdr:col>0</xdr:col>
      <xdr:colOff>1223407</xdr:colOff>
      <xdr:row>66</xdr:row>
      <xdr:rowOff>857250</xdr:rowOff>
    </xdr:to>
    <xdr:pic>
      <xdr:nvPicPr>
        <xdr:cNvPr id="28" name="Picture 48">
          <a:extLst>
            <a:ext uri="{FF2B5EF4-FFF2-40B4-BE49-F238E27FC236}">
              <a16:creationId xmlns:a16="http://schemas.microsoft.com/office/drawing/2014/main" xmlns="" id="{65EEB746-98D8-4CE4-81E3-1BA8C4AF2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>
        <a:xfrm>
          <a:off x="270907" y="64541400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68</xdr:row>
      <xdr:rowOff>115662</xdr:rowOff>
    </xdr:from>
    <xdr:to>
      <xdr:col>0</xdr:col>
      <xdr:colOff>1279779</xdr:colOff>
      <xdr:row>68</xdr:row>
      <xdr:rowOff>850448</xdr:rowOff>
    </xdr:to>
    <xdr:pic>
      <xdr:nvPicPr>
        <xdr:cNvPr id="29" name="Picture 51">
          <a:extLst>
            <a:ext uri="{FF2B5EF4-FFF2-40B4-BE49-F238E27FC236}">
              <a16:creationId xmlns:a16="http://schemas.microsoft.com/office/drawing/2014/main" xmlns="" id="{0DA0FFFD-FEF7-4760-9768-E509C94EC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>
        <a:xfrm>
          <a:off x="230085" y="66371562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67</xdr:row>
      <xdr:rowOff>95250</xdr:rowOff>
    </xdr:from>
    <xdr:to>
      <xdr:col>0</xdr:col>
      <xdr:colOff>1279779</xdr:colOff>
      <xdr:row>67</xdr:row>
      <xdr:rowOff>830036</xdr:rowOff>
    </xdr:to>
    <xdr:pic>
      <xdr:nvPicPr>
        <xdr:cNvPr id="30" name="Picture 53">
          <a:extLst>
            <a:ext uri="{FF2B5EF4-FFF2-40B4-BE49-F238E27FC236}">
              <a16:creationId xmlns:a16="http://schemas.microsoft.com/office/drawing/2014/main" xmlns="" id="{FD4FCDB2-7CEE-49B0-A45B-E0DF5BB23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>
        <a:xfrm>
          <a:off x="230085" y="65398650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69</xdr:row>
      <xdr:rowOff>136071</xdr:rowOff>
    </xdr:from>
    <xdr:to>
      <xdr:col>0</xdr:col>
      <xdr:colOff>1279779</xdr:colOff>
      <xdr:row>69</xdr:row>
      <xdr:rowOff>870857</xdr:rowOff>
    </xdr:to>
    <xdr:pic>
      <xdr:nvPicPr>
        <xdr:cNvPr id="31" name="Picture 54">
          <a:extLst>
            <a:ext uri="{FF2B5EF4-FFF2-40B4-BE49-F238E27FC236}">
              <a16:creationId xmlns:a16="http://schemas.microsoft.com/office/drawing/2014/main" xmlns="" id="{A75AA92F-BFE8-49D0-936E-41A9C5BCA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>
        <a:xfrm>
          <a:off x="230085" y="67344471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202870</xdr:colOff>
      <xdr:row>70</xdr:row>
      <xdr:rowOff>102054</xdr:rowOff>
    </xdr:from>
    <xdr:to>
      <xdr:col>0</xdr:col>
      <xdr:colOff>1252564</xdr:colOff>
      <xdr:row>70</xdr:row>
      <xdr:rowOff>836840</xdr:rowOff>
    </xdr:to>
    <xdr:pic>
      <xdr:nvPicPr>
        <xdr:cNvPr id="32" name="Picture 55">
          <a:extLst>
            <a:ext uri="{FF2B5EF4-FFF2-40B4-BE49-F238E27FC236}">
              <a16:creationId xmlns:a16="http://schemas.microsoft.com/office/drawing/2014/main" xmlns="" id="{57F9FBBF-A1DA-4F9D-BCC7-FD09FB24EC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>
        <a:xfrm>
          <a:off x="202870" y="68262954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257299</xdr:colOff>
      <xdr:row>71</xdr:row>
      <xdr:rowOff>136071</xdr:rowOff>
    </xdr:from>
    <xdr:to>
      <xdr:col>0</xdr:col>
      <xdr:colOff>1209799</xdr:colOff>
      <xdr:row>71</xdr:row>
      <xdr:rowOff>802821</xdr:rowOff>
    </xdr:to>
    <xdr:pic>
      <xdr:nvPicPr>
        <xdr:cNvPr id="33" name="Picture 52">
          <a:extLst>
            <a:ext uri="{FF2B5EF4-FFF2-40B4-BE49-F238E27FC236}">
              <a16:creationId xmlns:a16="http://schemas.microsoft.com/office/drawing/2014/main" xmlns="" id="{153F2930-FD68-4649-9D4F-F8BA5A909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>
        <a:xfrm>
          <a:off x="257299" y="69249471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15</xdr:row>
      <xdr:rowOff>81643</xdr:rowOff>
    </xdr:from>
    <xdr:to>
      <xdr:col>0</xdr:col>
      <xdr:colOff>1256452</xdr:colOff>
      <xdr:row>15</xdr:row>
      <xdr:rowOff>870857</xdr:rowOff>
    </xdr:to>
    <xdr:pic>
      <xdr:nvPicPr>
        <xdr:cNvPr id="34" name="Picture 56">
          <a:extLst>
            <a:ext uri="{FF2B5EF4-FFF2-40B4-BE49-F238E27FC236}">
              <a16:creationId xmlns:a16="http://schemas.microsoft.com/office/drawing/2014/main" xmlns="" id="{87D498E0-2F88-4CAC-83B2-BA8B6BFAE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>
        <a:xfrm>
          <a:off x="216478" y="15855043"/>
          <a:ext cx="1039974" cy="789214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16</xdr:row>
      <xdr:rowOff>88446</xdr:rowOff>
    </xdr:from>
    <xdr:to>
      <xdr:col>0</xdr:col>
      <xdr:colOff>1256452</xdr:colOff>
      <xdr:row>16</xdr:row>
      <xdr:rowOff>857249</xdr:rowOff>
    </xdr:to>
    <xdr:pic>
      <xdr:nvPicPr>
        <xdr:cNvPr id="35" name="Picture 59">
          <a:extLst>
            <a:ext uri="{FF2B5EF4-FFF2-40B4-BE49-F238E27FC236}">
              <a16:creationId xmlns:a16="http://schemas.microsoft.com/office/drawing/2014/main" xmlns="" id="{F4413F66-4AD7-462A-A661-9554F0547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>
        <a:xfrm>
          <a:off x="216478" y="16814346"/>
          <a:ext cx="1039974" cy="768803"/>
        </a:xfrm>
        <a:prstGeom prst="rect">
          <a:avLst/>
        </a:prstGeom>
      </xdr:spPr>
    </xdr:pic>
    <xdr:clientData/>
  </xdr:twoCellAnchor>
  <xdr:twoCellAnchor>
    <xdr:from>
      <xdr:col>0</xdr:col>
      <xdr:colOff>230086</xdr:colOff>
      <xdr:row>18</xdr:row>
      <xdr:rowOff>74838</xdr:rowOff>
    </xdr:from>
    <xdr:to>
      <xdr:col>0</xdr:col>
      <xdr:colOff>1305050</xdr:colOff>
      <xdr:row>18</xdr:row>
      <xdr:rowOff>827313</xdr:rowOff>
    </xdr:to>
    <xdr:pic>
      <xdr:nvPicPr>
        <xdr:cNvPr id="36" name="Picture 57">
          <a:extLst>
            <a:ext uri="{FF2B5EF4-FFF2-40B4-BE49-F238E27FC236}">
              <a16:creationId xmlns:a16="http://schemas.microsoft.com/office/drawing/2014/main" xmlns="" id="{281F3193-3F5A-4E0B-A471-48FA35BFD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>
        <a:xfrm>
          <a:off x="230086" y="18705738"/>
          <a:ext cx="1074964" cy="752475"/>
        </a:xfrm>
        <a:prstGeom prst="rect">
          <a:avLst/>
        </a:prstGeom>
      </xdr:spPr>
    </xdr:pic>
    <xdr:clientData/>
  </xdr:twoCellAnchor>
  <xdr:twoCellAnchor>
    <xdr:from>
      <xdr:col>0</xdr:col>
      <xdr:colOff>202872</xdr:colOff>
      <xdr:row>19</xdr:row>
      <xdr:rowOff>81642</xdr:rowOff>
    </xdr:from>
    <xdr:to>
      <xdr:col>0</xdr:col>
      <xdr:colOff>1277836</xdr:colOff>
      <xdr:row>19</xdr:row>
      <xdr:rowOff>834117</xdr:rowOff>
    </xdr:to>
    <xdr:pic>
      <xdr:nvPicPr>
        <xdr:cNvPr id="37" name="Picture 58">
          <a:extLst>
            <a:ext uri="{FF2B5EF4-FFF2-40B4-BE49-F238E27FC236}">
              <a16:creationId xmlns:a16="http://schemas.microsoft.com/office/drawing/2014/main" xmlns="" id="{9510F581-EC62-4B4B-B790-173CD66AA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>
        <a:xfrm>
          <a:off x="202872" y="19665042"/>
          <a:ext cx="1074964" cy="752475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17</xdr:row>
      <xdr:rowOff>68035</xdr:rowOff>
    </xdr:from>
    <xdr:to>
      <xdr:col>0</xdr:col>
      <xdr:colOff>1277835</xdr:colOff>
      <xdr:row>17</xdr:row>
      <xdr:rowOff>820510</xdr:rowOff>
    </xdr:to>
    <xdr:pic>
      <xdr:nvPicPr>
        <xdr:cNvPr id="38" name="Picture 60">
          <a:extLst>
            <a:ext uri="{FF2B5EF4-FFF2-40B4-BE49-F238E27FC236}">
              <a16:creationId xmlns:a16="http://schemas.microsoft.com/office/drawing/2014/main" xmlns="" id="{A7708726-331C-4C8B-8F6B-831E341CB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>
        <a:xfrm>
          <a:off x="202871" y="17746435"/>
          <a:ext cx="1074964" cy="752475"/>
        </a:xfrm>
        <a:prstGeom prst="rect">
          <a:avLst/>
        </a:prstGeom>
      </xdr:spPr>
    </xdr:pic>
    <xdr:clientData/>
  </xdr:twoCellAnchor>
  <xdr:twoCellAnchor>
    <xdr:from>
      <xdr:col>0</xdr:col>
      <xdr:colOff>202870</xdr:colOff>
      <xdr:row>27</xdr:row>
      <xdr:rowOff>81642</xdr:rowOff>
    </xdr:from>
    <xdr:to>
      <xdr:col>0</xdr:col>
      <xdr:colOff>1310880</xdr:colOff>
      <xdr:row>27</xdr:row>
      <xdr:rowOff>857249</xdr:rowOff>
    </xdr:to>
    <xdr:pic>
      <xdr:nvPicPr>
        <xdr:cNvPr id="39" name="Picture 61">
          <a:extLst>
            <a:ext uri="{FF2B5EF4-FFF2-40B4-BE49-F238E27FC236}">
              <a16:creationId xmlns:a16="http://schemas.microsoft.com/office/drawing/2014/main" xmlns="" id="{A6A2E60C-3287-4F33-9941-F9972ED24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>
        <a:xfrm>
          <a:off x="202870" y="27285042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230084</xdr:colOff>
      <xdr:row>26</xdr:row>
      <xdr:rowOff>61231</xdr:rowOff>
    </xdr:from>
    <xdr:to>
      <xdr:col>0</xdr:col>
      <xdr:colOff>1338094</xdr:colOff>
      <xdr:row>26</xdr:row>
      <xdr:rowOff>836838</xdr:rowOff>
    </xdr:to>
    <xdr:pic>
      <xdr:nvPicPr>
        <xdr:cNvPr id="40" name="Picture 62">
          <a:extLst>
            <a:ext uri="{FF2B5EF4-FFF2-40B4-BE49-F238E27FC236}">
              <a16:creationId xmlns:a16="http://schemas.microsoft.com/office/drawing/2014/main" xmlns="" id="{88F74410-57E0-4A05-B7FB-E3B6C1CB3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>
        <a:xfrm>
          <a:off x="230084" y="26312131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25</xdr:row>
      <xdr:rowOff>122463</xdr:rowOff>
    </xdr:from>
    <xdr:to>
      <xdr:col>0</xdr:col>
      <xdr:colOff>1283666</xdr:colOff>
      <xdr:row>25</xdr:row>
      <xdr:rowOff>898070</xdr:rowOff>
    </xdr:to>
    <xdr:pic>
      <xdr:nvPicPr>
        <xdr:cNvPr id="41" name="Picture 65">
          <a:extLst>
            <a:ext uri="{FF2B5EF4-FFF2-40B4-BE49-F238E27FC236}">
              <a16:creationId xmlns:a16="http://schemas.microsoft.com/office/drawing/2014/main" xmlns="" id="{31B14906-A7C3-4CC3-939D-096B15E4B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>
        <a:xfrm>
          <a:off x="175656" y="25420863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284514</xdr:colOff>
      <xdr:row>28</xdr:row>
      <xdr:rowOff>108857</xdr:rowOff>
    </xdr:from>
    <xdr:to>
      <xdr:col>0</xdr:col>
      <xdr:colOff>1237014</xdr:colOff>
      <xdr:row>28</xdr:row>
      <xdr:rowOff>775607</xdr:rowOff>
    </xdr:to>
    <xdr:pic>
      <xdr:nvPicPr>
        <xdr:cNvPr id="42" name="Picture 63">
          <a:extLst>
            <a:ext uri="{FF2B5EF4-FFF2-40B4-BE49-F238E27FC236}">
              <a16:creationId xmlns:a16="http://schemas.microsoft.com/office/drawing/2014/main" xmlns="" id="{8F9EC1B0-589E-4849-8E4D-780C1E421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>
        <a:xfrm>
          <a:off x="284514" y="28264757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257300</xdr:colOff>
      <xdr:row>29</xdr:row>
      <xdr:rowOff>102053</xdr:rowOff>
    </xdr:from>
    <xdr:to>
      <xdr:col>0</xdr:col>
      <xdr:colOff>1209800</xdr:colOff>
      <xdr:row>29</xdr:row>
      <xdr:rowOff>768803</xdr:rowOff>
    </xdr:to>
    <xdr:pic>
      <xdr:nvPicPr>
        <xdr:cNvPr id="43" name="Picture 66">
          <a:extLst>
            <a:ext uri="{FF2B5EF4-FFF2-40B4-BE49-F238E27FC236}">
              <a16:creationId xmlns:a16="http://schemas.microsoft.com/office/drawing/2014/main" xmlns="" id="{5183362D-31BD-40EF-A412-57FAE6F15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rcRect/>
        <a:stretch>
          <a:fillRect/>
        </a:stretch>
      </xdr:blipFill>
      <xdr:spPr>
        <a:xfrm>
          <a:off x="257300" y="29210453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298121</xdr:colOff>
      <xdr:row>32</xdr:row>
      <xdr:rowOff>68036</xdr:rowOff>
    </xdr:from>
    <xdr:to>
      <xdr:col>0</xdr:col>
      <xdr:colOff>1250621</xdr:colOff>
      <xdr:row>32</xdr:row>
      <xdr:rowOff>734786</xdr:rowOff>
    </xdr:to>
    <xdr:pic>
      <xdr:nvPicPr>
        <xdr:cNvPr id="44" name="Picture 68">
          <a:extLst>
            <a:ext uri="{FF2B5EF4-FFF2-40B4-BE49-F238E27FC236}">
              <a16:creationId xmlns:a16="http://schemas.microsoft.com/office/drawing/2014/main" xmlns="" id="{32317A4C-64B5-422A-9B8F-A0B85A5CD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>
        <a:xfrm>
          <a:off x="298121" y="32033936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257300</xdr:colOff>
      <xdr:row>30</xdr:row>
      <xdr:rowOff>95250</xdr:rowOff>
    </xdr:from>
    <xdr:to>
      <xdr:col>0</xdr:col>
      <xdr:colOff>1209800</xdr:colOff>
      <xdr:row>30</xdr:row>
      <xdr:rowOff>762000</xdr:rowOff>
    </xdr:to>
    <xdr:pic>
      <xdr:nvPicPr>
        <xdr:cNvPr id="45" name="Picture 69">
          <a:extLst>
            <a:ext uri="{FF2B5EF4-FFF2-40B4-BE49-F238E27FC236}">
              <a16:creationId xmlns:a16="http://schemas.microsoft.com/office/drawing/2014/main" xmlns="" id="{02A43A9B-CE4A-4D95-9FAE-C740ADD90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>
        <a:xfrm>
          <a:off x="257300" y="30156150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311729</xdr:colOff>
      <xdr:row>31</xdr:row>
      <xdr:rowOff>129268</xdr:rowOff>
    </xdr:from>
    <xdr:to>
      <xdr:col>0</xdr:col>
      <xdr:colOff>1264229</xdr:colOff>
      <xdr:row>31</xdr:row>
      <xdr:rowOff>796018</xdr:rowOff>
    </xdr:to>
    <xdr:pic>
      <xdr:nvPicPr>
        <xdr:cNvPr id="46" name="Picture 70">
          <a:extLst>
            <a:ext uri="{FF2B5EF4-FFF2-40B4-BE49-F238E27FC236}">
              <a16:creationId xmlns:a16="http://schemas.microsoft.com/office/drawing/2014/main" xmlns="" id="{478C35DC-9DC7-4739-BA38-DF234C803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rcRect/>
        <a:stretch>
          <a:fillRect/>
        </a:stretch>
      </xdr:blipFill>
      <xdr:spPr>
        <a:xfrm>
          <a:off x="311729" y="31142668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257298</xdr:colOff>
      <xdr:row>33</xdr:row>
      <xdr:rowOff>122464</xdr:rowOff>
    </xdr:from>
    <xdr:to>
      <xdr:col>0</xdr:col>
      <xdr:colOff>1258395</xdr:colOff>
      <xdr:row>33</xdr:row>
      <xdr:rowOff>823232</xdr:rowOff>
    </xdr:to>
    <xdr:pic>
      <xdr:nvPicPr>
        <xdr:cNvPr id="47" name="Picture 67">
          <a:extLst>
            <a:ext uri="{FF2B5EF4-FFF2-40B4-BE49-F238E27FC236}">
              <a16:creationId xmlns:a16="http://schemas.microsoft.com/office/drawing/2014/main" xmlns="" id="{8F54169A-C7B0-4AA9-A610-E7F312B13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rcRect/>
        <a:stretch>
          <a:fillRect/>
        </a:stretch>
      </xdr:blipFill>
      <xdr:spPr>
        <a:xfrm>
          <a:off x="257298" y="33040864"/>
          <a:ext cx="1001097" cy="700768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34</xdr:row>
      <xdr:rowOff>74839</xdr:rowOff>
    </xdr:from>
    <xdr:to>
      <xdr:col>0</xdr:col>
      <xdr:colOff>1244788</xdr:colOff>
      <xdr:row>34</xdr:row>
      <xdr:rowOff>775607</xdr:rowOff>
    </xdr:to>
    <xdr:pic>
      <xdr:nvPicPr>
        <xdr:cNvPr id="48" name="Picture 71">
          <a:extLst>
            <a:ext uri="{FF2B5EF4-FFF2-40B4-BE49-F238E27FC236}">
              <a16:creationId xmlns:a16="http://schemas.microsoft.com/office/drawing/2014/main" xmlns="" id="{0AA342BE-2889-4A32-9519-F3463192E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rcRect/>
        <a:stretch>
          <a:fillRect/>
        </a:stretch>
      </xdr:blipFill>
      <xdr:spPr>
        <a:xfrm>
          <a:off x="243691" y="33945739"/>
          <a:ext cx="1001097" cy="700768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47</xdr:row>
      <xdr:rowOff>54428</xdr:rowOff>
    </xdr:from>
    <xdr:to>
      <xdr:col>0</xdr:col>
      <xdr:colOff>1316712</xdr:colOff>
      <xdr:row>47</xdr:row>
      <xdr:rowOff>843642</xdr:rowOff>
    </xdr:to>
    <xdr:pic>
      <xdr:nvPicPr>
        <xdr:cNvPr id="49" name="Picture 72">
          <a:extLst>
            <a:ext uri="{FF2B5EF4-FFF2-40B4-BE49-F238E27FC236}">
              <a16:creationId xmlns:a16="http://schemas.microsoft.com/office/drawing/2014/main" xmlns="" id="{BE2A4194-AC25-4BFC-B05A-2B46356670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rcRect/>
        <a:stretch>
          <a:fillRect/>
        </a:stretch>
      </xdr:blipFill>
      <xdr:spPr>
        <a:xfrm>
          <a:off x="189263" y="46307828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36</xdr:row>
      <xdr:rowOff>20411</xdr:rowOff>
    </xdr:from>
    <xdr:to>
      <xdr:col>0</xdr:col>
      <xdr:colOff>1316712</xdr:colOff>
      <xdr:row>36</xdr:row>
      <xdr:rowOff>809625</xdr:rowOff>
    </xdr:to>
    <xdr:pic>
      <xdr:nvPicPr>
        <xdr:cNvPr id="50" name="Picture 74">
          <a:extLst>
            <a:ext uri="{FF2B5EF4-FFF2-40B4-BE49-F238E27FC236}">
              <a16:creationId xmlns:a16="http://schemas.microsoft.com/office/drawing/2014/main" xmlns="" id="{45A00537-9FC3-4C9C-BBAD-B1FAF1FA1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rcRect/>
        <a:stretch>
          <a:fillRect/>
        </a:stretch>
      </xdr:blipFill>
      <xdr:spPr>
        <a:xfrm>
          <a:off x="189263" y="35796311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35</xdr:row>
      <xdr:rowOff>68035</xdr:rowOff>
    </xdr:from>
    <xdr:to>
      <xdr:col>0</xdr:col>
      <xdr:colOff>1316712</xdr:colOff>
      <xdr:row>35</xdr:row>
      <xdr:rowOff>857249</xdr:rowOff>
    </xdr:to>
    <xdr:pic>
      <xdr:nvPicPr>
        <xdr:cNvPr id="51" name="Picture 75">
          <a:extLst>
            <a:ext uri="{FF2B5EF4-FFF2-40B4-BE49-F238E27FC236}">
              <a16:creationId xmlns:a16="http://schemas.microsoft.com/office/drawing/2014/main" xmlns="" id="{3403B54C-CBD5-4749-87AA-A9B842512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rcRect/>
        <a:stretch>
          <a:fillRect/>
        </a:stretch>
      </xdr:blipFill>
      <xdr:spPr>
        <a:xfrm>
          <a:off x="189263" y="34891435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216477</xdr:colOff>
      <xdr:row>48</xdr:row>
      <xdr:rowOff>123823</xdr:rowOff>
    </xdr:from>
    <xdr:to>
      <xdr:col>0</xdr:col>
      <xdr:colOff>1264228</xdr:colOff>
      <xdr:row>48</xdr:row>
      <xdr:rowOff>857249</xdr:rowOff>
    </xdr:to>
    <xdr:pic>
      <xdr:nvPicPr>
        <xdr:cNvPr id="52" name="Picture 73">
          <a:extLst>
            <a:ext uri="{FF2B5EF4-FFF2-40B4-BE49-F238E27FC236}">
              <a16:creationId xmlns:a16="http://schemas.microsoft.com/office/drawing/2014/main" xmlns="" id="{62333802-1BC3-4EC5-B7A0-28B548833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rcRect/>
        <a:stretch>
          <a:fillRect/>
        </a:stretch>
      </xdr:blipFill>
      <xdr:spPr>
        <a:xfrm>
          <a:off x="216477" y="47329723"/>
          <a:ext cx="1047751" cy="733426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49</xdr:row>
      <xdr:rowOff>117020</xdr:rowOff>
    </xdr:from>
    <xdr:to>
      <xdr:col>0</xdr:col>
      <xdr:colOff>1291442</xdr:colOff>
      <xdr:row>49</xdr:row>
      <xdr:rowOff>850446</xdr:rowOff>
    </xdr:to>
    <xdr:pic>
      <xdr:nvPicPr>
        <xdr:cNvPr id="53" name="Picture 76">
          <a:extLst>
            <a:ext uri="{FF2B5EF4-FFF2-40B4-BE49-F238E27FC236}">
              <a16:creationId xmlns:a16="http://schemas.microsoft.com/office/drawing/2014/main" xmlns="" id="{DDE61D1A-7AEF-4BD2-BD5D-C4E8565B7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rcRect/>
        <a:stretch>
          <a:fillRect/>
        </a:stretch>
      </xdr:blipFill>
      <xdr:spPr>
        <a:xfrm>
          <a:off x="243691" y="48275420"/>
          <a:ext cx="1047751" cy="733426"/>
        </a:xfrm>
        <a:prstGeom prst="rect">
          <a:avLst/>
        </a:prstGeom>
      </xdr:spPr>
    </xdr:pic>
    <xdr:clientData/>
  </xdr:twoCellAnchor>
  <xdr:twoCellAnchor>
    <xdr:from>
      <xdr:col>0</xdr:col>
      <xdr:colOff>202870</xdr:colOff>
      <xdr:row>50</xdr:row>
      <xdr:rowOff>118381</xdr:rowOff>
    </xdr:from>
    <xdr:to>
      <xdr:col>0</xdr:col>
      <xdr:colOff>1277835</xdr:colOff>
      <xdr:row>50</xdr:row>
      <xdr:rowOff>870856</xdr:rowOff>
    </xdr:to>
    <xdr:pic>
      <xdr:nvPicPr>
        <xdr:cNvPr id="54" name="Picture 79">
          <a:extLst>
            <a:ext uri="{FF2B5EF4-FFF2-40B4-BE49-F238E27FC236}">
              <a16:creationId xmlns:a16="http://schemas.microsoft.com/office/drawing/2014/main" xmlns="" id="{C9E2DCFE-0D5F-4BE1-9D50-5740EB5EC1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rcRect/>
        <a:stretch>
          <a:fillRect/>
        </a:stretch>
      </xdr:blipFill>
      <xdr:spPr>
        <a:xfrm>
          <a:off x="202870" y="49229281"/>
          <a:ext cx="1074965" cy="752475"/>
        </a:xfrm>
        <a:prstGeom prst="rect">
          <a:avLst/>
        </a:prstGeom>
      </xdr:spPr>
    </xdr:pic>
    <xdr:clientData/>
  </xdr:twoCellAnchor>
  <xdr:twoCellAnchor>
    <xdr:from>
      <xdr:col>0</xdr:col>
      <xdr:colOff>243693</xdr:colOff>
      <xdr:row>51</xdr:row>
      <xdr:rowOff>136070</xdr:rowOff>
    </xdr:from>
    <xdr:to>
      <xdr:col>0</xdr:col>
      <xdr:colOff>1273949</xdr:colOff>
      <xdr:row>51</xdr:row>
      <xdr:rowOff>857249</xdr:rowOff>
    </xdr:to>
    <xdr:pic>
      <xdr:nvPicPr>
        <xdr:cNvPr id="55" name="Picture 77">
          <a:extLst>
            <a:ext uri="{FF2B5EF4-FFF2-40B4-BE49-F238E27FC236}">
              <a16:creationId xmlns:a16="http://schemas.microsoft.com/office/drawing/2014/main" xmlns="" id="{0D42134C-F093-4947-9058-652969A70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rcRect/>
        <a:stretch>
          <a:fillRect/>
        </a:stretch>
      </xdr:blipFill>
      <xdr:spPr>
        <a:xfrm>
          <a:off x="243693" y="50199470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284514</xdr:colOff>
      <xdr:row>73</xdr:row>
      <xdr:rowOff>81641</xdr:rowOff>
    </xdr:from>
    <xdr:to>
      <xdr:col>0</xdr:col>
      <xdr:colOff>1314770</xdr:colOff>
      <xdr:row>73</xdr:row>
      <xdr:rowOff>802820</xdr:rowOff>
    </xdr:to>
    <xdr:pic>
      <xdr:nvPicPr>
        <xdr:cNvPr id="56" name="Picture 78">
          <a:extLst>
            <a:ext uri="{FF2B5EF4-FFF2-40B4-BE49-F238E27FC236}">
              <a16:creationId xmlns:a16="http://schemas.microsoft.com/office/drawing/2014/main" xmlns="" id="{7E3F9090-D8D7-4553-803C-88CB13BC2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rcRect/>
        <a:stretch>
          <a:fillRect/>
        </a:stretch>
      </xdr:blipFill>
      <xdr:spPr>
        <a:xfrm>
          <a:off x="284514" y="71100041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230086</xdr:colOff>
      <xdr:row>72</xdr:row>
      <xdr:rowOff>156481</xdr:rowOff>
    </xdr:from>
    <xdr:to>
      <xdr:col>0</xdr:col>
      <xdr:colOff>1260342</xdr:colOff>
      <xdr:row>72</xdr:row>
      <xdr:rowOff>877660</xdr:rowOff>
    </xdr:to>
    <xdr:pic>
      <xdr:nvPicPr>
        <xdr:cNvPr id="57" name="Picture 80">
          <a:extLst>
            <a:ext uri="{FF2B5EF4-FFF2-40B4-BE49-F238E27FC236}">
              <a16:creationId xmlns:a16="http://schemas.microsoft.com/office/drawing/2014/main" xmlns="" id="{83497A83-F981-45C9-B8EC-6622FAC74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rcRect/>
        <a:stretch>
          <a:fillRect/>
        </a:stretch>
      </xdr:blipFill>
      <xdr:spPr>
        <a:xfrm>
          <a:off x="230086" y="70222381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298121</xdr:colOff>
      <xdr:row>74</xdr:row>
      <xdr:rowOff>149678</xdr:rowOff>
    </xdr:from>
    <xdr:to>
      <xdr:col>0</xdr:col>
      <xdr:colOff>1250621</xdr:colOff>
      <xdr:row>74</xdr:row>
      <xdr:rowOff>816428</xdr:rowOff>
    </xdr:to>
    <xdr:pic>
      <xdr:nvPicPr>
        <xdr:cNvPr id="58" name="Picture 85">
          <a:extLst>
            <a:ext uri="{FF2B5EF4-FFF2-40B4-BE49-F238E27FC236}">
              <a16:creationId xmlns:a16="http://schemas.microsoft.com/office/drawing/2014/main" xmlns="" id="{D5CAD59E-BB08-444F-B7B5-48172DD3A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rcRect/>
        <a:stretch>
          <a:fillRect/>
        </a:stretch>
      </xdr:blipFill>
      <xdr:spPr>
        <a:xfrm>
          <a:off x="298121" y="72120578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13</xdr:row>
      <xdr:rowOff>108857</xdr:rowOff>
    </xdr:from>
    <xdr:to>
      <xdr:col>0</xdr:col>
      <xdr:colOff>1252565</xdr:colOff>
      <xdr:row>13</xdr:row>
      <xdr:rowOff>843643</xdr:rowOff>
    </xdr:to>
    <xdr:pic>
      <xdr:nvPicPr>
        <xdr:cNvPr id="59" name="Picture 81">
          <a:extLst>
            <a:ext uri="{FF2B5EF4-FFF2-40B4-BE49-F238E27FC236}">
              <a16:creationId xmlns:a16="http://schemas.microsoft.com/office/drawing/2014/main" xmlns="" id="{714CF92E-6485-47BE-8DDD-41A541C9E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rcRect/>
        <a:stretch>
          <a:fillRect/>
        </a:stretch>
      </xdr:blipFill>
      <xdr:spPr>
        <a:xfrm>
          <a:off x="202871" y="13977257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37</xdr:row>
      <xdr:rowOff>95249</xdr:rowOff>
    </xdr:from>
    <xdr:to>
      <xdr:col>0</xdr:col>
      <xdr:colOff>1297274</xdr:colOff>
      <xdr:row>37</xdr:row>
      <xdr:rowOff>870856</xdr:rowOff>
    </xdr:to>
    <xdr:pic>
      <xdr:nvPicPr>
        <xdr:cNvPr id="60" name="Picture 96">
          <a:extLst>
            <a:ext uri="{FF2B5EF4-FFF2-40B4-BE49-F238E27FC236}">
              <a16:creationId xmlns:a16="http://schemas.microsoft.com/office/drawing/2014/main" xmlns="" id="{13A6C6FC-47FE-4E12-9ECC-11C16AF61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rcRect/>
        <a:stretch>
          <a:fillRect/>
        </a:stretch>
      </xdr:blipFill>
      <xdr:spPr>
        <a:xfrm>
          <a:off x="189264" y="36823649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53</xdr:row>
      <xdr:rowOff>54427</xdr:rowOff>
    </xdr:from>
    <xdr:to>
      <xdr:col>0</xdr:col>
      <xdr:colOff>1297274</xdr:colOff>
      <xdr:row>53</xdr:row>
      <xdr:rowOff>830034</xdr:rowOff>
    </xdr:to>
    <xdr:pic>
      <xdr:nvPicPr>
        <xdr:cNvPr id="61" name="Picture 97">
          <a:extLst>
            <a:ext uri="{FF2B5EF4-FFF2-40B4-BE49-F238E27FC236}">
              <a16:creationId xmlns:a16="http://schemas.microsoft.com/office/drawing/2014/main" xmlns="" id="{EE5FA8F5-BD53-4B18-A21A-9C85796B0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rcRect/>
        <a:stretch>
          <a:fillRect/>
        </a:stretch>
      </xdr:blipFill>
      <xdr:spPr>
        <a:xfrm>
          <a:off x="189264" y="52022827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52</xdr:row>
      <xdr:rowOff>115660</xdr:rowOff>
    </xdr:from>
    <xdr:to>
      <xdr:col>0</xdr:col>
      <xdr:colOff>1310881</xdr:colOff>
      <xdr:row>52</xdr:row>
      <xdr:rowOff>891267</xdr:rowOff>
    </xdr:to>
    <xdr:pic>
      <xdr:nvPicPr>
        <xdr:cNvPr id="62" name="Picture 100">
          <a:extLst>
            <a:ext uri="{FF2B5EF4-FFF2-40B4-BE49-F238E27FC236}">
              <a16:creationId xmlns:a16="http://schemas.microsoft.com/office/drawing/2014/main" xmlns="" id="{A8389DC3-B41A-4E43-A8F0-6B8C0FAF6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rcRect/>
        <a:stretch>
          <a:fillRect/>
        </a:stretch>
      </xdr:blipFill>
      <xdr:spPr>
        <a:xfrm>
          <a:off x="202871" y="51131560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162050</xdr:colOff>
      <xdr:row>54</xdr:row>
      <xdr:rowOff>81643</xdr:rowOff>
    </xdr:from>
    <xdr:to>
      <xdr:col>0</xdr:col>
      <xdr:colOff>1338096</xdr:colOff>
      <xdr:row>54</xdr:row>
      <xdr:rowOff>904875</xdr:rowOff>
    </xdr:to>
    <xdr:pic>
      <xdr:nvPicPr>
        <xdr:cNvPr id="63" name="Picture 101">
          <a:extLst>
            <a:ext uri="{FF2B5EF4-FFF2-40B4-BE49-F238E27FC236}">
              <a16:creationId xmlns:a16="http://schemas.microsoft.com/office/drawing/2014/main" xmlns="" id="{0BDCF6BB-BE23-480F-8606-7840A8FB25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rcRect/>
        <a:stretch>
          <a:fillRect/>
        </a:stretch>
      </xdr:blipFill>
      <xdr:spPr>
        <a:xfrm>
          <a:off x="162050" y="53002543"/>
          <a:ext cx="1176046" cy="823232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75</xdr:row>
      <xdr:rowOff>103415</xdr:rowOff>
    </xdr:from>
    <xdr:to>
      <xdr:col>0</xdr:col>
      <xdr:colOff>1250620</xdr:colOff>
      <xdr:row>75</xdr:row>
      <xdr:rowOff>836839</xdr:rowOff>
    </xdr:to>
    <xdr:pic>
      <xdr:nvPicPr>
        <xdr:cNvPr id="64" name="Picture 102">
          <a:extLst>
            <a:ext uri="{FF2B5EF4-FFF2-40B4-BE49-F238E27FC236}">
              <a16:creationId xmlns:a16="http://schemas.microsoft.com/office/drawing/2014/main" xmlns="" id="{C589A667-4D61-47E7-934D-CB299C30B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rcRect/>
        <a:stretch>
          <a:fillRect/>
        </a:stretch>
      </xdr:blipFill>
      <xdr:spPr>
        <a:xfrm>
          <a:off x="202871" y="73026815"/>
          <a:ext cx="1047749" cy="733424"/>
        </a:xfrm>
        <a:prstGeom prst="rect">
          <a:avLst/>
        </a:prstGeom>
      </xdr:spPr>
    </xdr:pic>
    <xdr:clientData/>
  </xdr:twoCellAnchor>
  <xdr:twoCellAnchor>
    <xdr:from>
      <xdr:col>0</xdr:col>
      <xdr:colOff>243693</xdr:colOff>
      <xdr:row>55</xdr:row>
      <xdr:rowOff>121102</xdr:rowOff>
    </xdr:from>
    <xdr:to>
      <xdr:col>0</xdr:col>
      <xdr:colOff>1237014</xdr:colOff>
      <xdr:row>55</xdr:row>
      <xdr:rowOff>816427</xdr:rowOff>
    </xdr:to>
    <xdr:pic>
      <xdr:nvPicPr>
        <xdr:cNvPr id="65" name="Picture 104">
          <a:extLst>
            <a:ext uri="{FF2B5EF4-FFF2-40B4-BE49-F238E27FC236}">
              <a16:creationId xmlns:a16="http://schemas.microsoft.com/office/drawing/2014/main" xmlns="" id="{3BAED7DB-30C3-42DA-8F17-66FAF5230A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rcRect/>
        <a:stretch>
          <a:fillRect/>
        </a:stretch>
      </xdr:blipFill>
      <xdr:spPr>
        <a:xfrm>
          <a:off x="243693" y="53994502"/>
          <a:ext cx="993321" cy="695325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76</xdr:row>
      <xdr:rowOff>95250</xdr:rowOff>
    </xdr:from>
    <xdr:to>
      <xdr:col>0</xdr:col>
      <xdr:colOff>1316713</xdr:colOff>
      <xdr:row>76</xdr:row>
      <xdr:rowOff>884464</xdr:rowOff>
    </xdr:to>
    <xdr:pic>
      <xdr:nvPicPr>
        <xdr:cNvPr id="66" name="Picture 105">
          <a:extLst>
            <a:ext uri="{FF2B5EF4-FFF2-40B4-BE49-F238E27FC236}">
              <a16:creationId xmlns:a16="http://schemas.microsoft.com/office/drawing/2014/main" xmlns="" id="{71FD664D-81D1-4EF2-81B7-9FA3095EA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rcRect/>
        <a:stretch>
          <a:fillRect/>
        </a:stretch>
      </xdr:blipFill>
      <xdr:spPr>
        <a:xfrm>
          <a:off x="189264" y="73971150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77</xdr:row>
      <xdr:rowOff>108857</xdr:rowOff>
    </xdr:from>
    <xdr:to>
      <xdr:col>0</xdr:col>
      <xdr:colOff>1310881</xdr:colOff>
      <xdr:row>77</xdr:row>
      <xdr:rowOff>884464</xdr:rowOff>
    </xdr:to>
    <xdr:pic>
      <xdr:nvPicPr>
        <xdr:cNvPr id="67" name="Picture 103">
          <a:extLst>
            <a:ext uri="{FF2B5EF4-FFF2-40B4-BE49-F238E27FC236}">
              <a16:creationId xmlns:a16="http://schemas.microsoft.com/office/drawing/2014/main" xmlns="" id="{8B0AF066-0AD2-4A8F-B19E-CEF2BB20D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rcRect/>
        <a:stretch>
          <a:fillRect/>
        </a:stretch>
      </xdr:blipFill>
      <xdr:spPr>
        <a:xfrm>
          <a:off x="202871" y="74937257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79</xdr:row>
      <xdr:rowOff>81642</xdr:rowOff>
    </xdr:from>
    <xdr:to>
      <xdr:col>0</xdr:col>
      <xdr:colOff>1297274</xdr:colOff>
      <xdr:row>79</xdr:row>
      <xdr:rowOff>857249</xdr:rowOff>
    </xdr:to>
    <xdr:pic>
      <xdr:nvPicPr>
        <xdr:cNvPr id="68" name="Picture 106">
          <a:extLst>
            <a:ext uri="{FF2B5EF4-FFF2-40B4-BE49-F238E27FC236}">
              <a16:creationId xmlns:a16="http://schemas.microsoft.com/office/drawing/2014/main" xmlns="" id="{3239CF16-CBEF-4E2C-BFBF-BEB30F902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rcRect/>
        <a:stretch>
          <a:fillRect/>
        </a:stretch>
      </xdr:blipFill>
      <xdr:spPr>
        <a:xfrm>
          <a:off x="189264" y="76815042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78</xdr:row>
      <xdr:rowOff>74838</xdr:rowOff>
    </xdr:from>
    <xdr:to>
      <xdr:col>0</xdr:col>
      <xdr:colOff>1310881</xdr:colOff>
      <xdr:row>78</xdr:row>
      <xdr:rowOff>850445</xdr:rowOff>
    </xdr:to>
    <xdr:pic>
      <xdr:nvPicPr>
        <xdr:cNvPr id="69" name="Picture 108">
          <a:extLst>
            <a:ext uri="{FF2B5EF4-FFF2-40B4-BE49-F238E27FC236}">
              <a16:creationId xmlns:a16="http://schemas.microsoft.com/office/drawing/2014/main" xmlns="" id="{DF27C99E-B869-4A4B-80E5-EA55AFE92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rcRect/>
        <a:stretch>
          <a:fillRect/>
        </a:stretch>
      </xdr:blipFill>
      <xdr:spPr>
        <a:xfrm>
          <a:off x="202871" y="75855738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257301</xdr:colOff>
      <xdr:row>82</xdr:row>
      <xdr:rowOff>122464</xdr:rowOff>
    </xdr:from>
    <xdr:to>
      <xdr:col>0</xdr:col>
      <xdr:colOff>1209801</xdr:colOff>
      <xdr:row>82</xdr:row>
      <xdr:rowOff>789214</xdr:rowOff>
    </xdr:to>
    <xdr:pic>
      <xdr:nvPicPr>
        <xdr:cNvPr id="70" name="Picture 107">
          <a:extLst>
            <a:ext uri="{FF2B5EF4-FFF2-40B4-BE49-F238E27FC236}">
              <a16:creationId xmlns:a16="http://schemas.microsoft.com/office/drawing/2014/main" xmlns="" id="{589E32D7-1340-4364-8980-53CBFC64B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rcRect/>
        <a:stretch>
          <a:fillRect/>
        </a:stretch>
      </xdr:blipFill>
      <xdr:spPr>
        <a:xfrm>
          <a:off x="257301" y="79713364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284515</xdr:colOff>
      <xdr:row>81</xdr:row>
      <xdr:rowOff>183697</xdr:rowOff>
    </xdr:from>
    <xdr:to>
      <xdr:col>0</xdr:col>
      <xdr:colOff>1237015</xdr:colOff>
      <xdr:row>81</xdr:row>
      <xdr:rowOff>850447</xdr:rowOff>
    </xdr:to>
    <xdr:pic>
      <xdr:nvPicPr>
        <xdr:cNvPr id="71" name="Picture 109">
          <a:extLst>
            <a:ext uri="{FF2B5EF4-FFF2-40B4-BE49-F238E27FC236}">
              <a16:creationId xmlns:a16="http://schemas.microsoft.com/office/drawing/2014/main" xmlns="" id="{6A896032-3B82-418C-A0F7-24884FC748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rcRect/>
        <a:stretch>
          <a:fillRect/>
        </a:stretch>
      </xdr:blipFill>
      <xdr:spPr>
        <a:xfrm>
          <a:off x="284515" y="78822097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284514</xdr:colOff>
      <xdr:row>80</xdr:row>
      <xdr:rowOff>149679</xdr:rowOff>
    </xdr:from>
    <xdr:to>
      <xdr:col>0</xdr:col>
      <xdr:colOff>1237014</xdr:colOff>
      <xdr:row>80</xdr:row>
      <xdr:rowOff>816429</xdr:rowOff>
    </xdr:to>
    <xdr:pic>
      <xdr:nvPicPr>
        <xdr:cNvPr id="72" name="Picture 110">
          <a:extLst>
            <a:ext uri="{FF2B5EF4-FFF2-40B4-BE49-F238E27FC236}">
              <a16:creationId xmlns:a16="http://schemas.microsoft.com/office/drawing/2014/main" xmlns="" id="{6BB91D58-AF52-4A58-B453-3CF591686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rcRect/>
        <a:stretch>
          <a:fillRect/>
        </a:stretch>
      </xdr:blipFill>
      <xdr:spPr>
        <a:xfrm>
          <a:off x="284514" y="77835579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230086</xdr:colOff>
      <xdr:row>83</xdr:row>
      <xdr:rowOff>102054</xdr:rowOff>
    </xdr:from>
    <xdr:to>
      <xdr:col>0</xdr:col>
      <xdr:colOff>1182586</xdr:colOff>
      <xdr:row>83</xdr:row>
      <xdr:rowOff>768804</xdr:rowOff>
    </xdr:to>
    <xdr:pic>
      <xdr:nvPicPr>
        <xdr:cNvPr id="73" name="Picture 114">
          <a:extLst>
            <a:ext uri="{FF2B5EF4-FFF2-40B4-BE49-F238E27FC236}">
              <a16:creationId xmlns:a16="http://schemas.microsoft.com/office/drawing/2014/main" xmlns="" id="{4FE81E80-9752-4848-A3FE-B7395008F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rcRect/>
        <a:stretch>
          <a:fillRect/>
        </a:stretch>
      </xdr:blipFill>
      <xdr:spPr>
        <a:xfrm>
          <a:off x="230086" y="80645454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84</xdr:row>
      <xdr:rowOff>102054</xdr:rowOff>
    </xdr:from>
    <xdr:to>
      <xdr:col>0</xdr:col>
      <xdr:colOff>1277834</xdr:colOff>
      <xdr:row>84</xdr:row>
      <xdr:rowOff>825954</xdr:rowOff>
    </xdr:to>
    <xdr:pic>
      <xdr:nvPicPr>
        <xdr:cNvPr id="74" name="Picture 111">
          <a:extLst>
            <a:ext uri="{FF2B5EF4-FFF2-40B4-BE49-F238E27FC236}">
              <a16:creationId xmlns:a16="http://schemas.microsoft.com/office/drawing/2014/main" xmlns="" id="{D1E68720-4C30-4616-A3CE-FC11F66C6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rcRect/>
        <a:stretch>
          <a:fillRect/>
        </a:stretch>
      </xdr:blipFill>
      <xdr:spPr>
        <a:xfrm>
          <a:off x="243691" y="82550454"/>
          <a:ext cx="1034143" cy="723900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85</xdr:row>
      <xdr:rowOff>68037</xdr:rowOff>
    </xdr:from>
    <xdr:to>
      <xdr:col>0</xdr:col>
      <xdr:colOff>1277834</xdr:colOff>
      <xdr:row>85</xdr:row>
      <xdr:rowOff>791937</xdr:rowOff>
    </xdr:to>
    <xdr:pic>
      <xdr:nvPicPr>
        <xdr:cNvPr id="75" name="Picture 112">
          <a:extLst>
            <a:ext uri="{FF2B5EF4-FFF2-40B4-BE49-F238E27FC236}">
              <a16:creationId xmlns:a16="http://schemas.microsoft.com/office/drawing/2014/main" xmlns="" id="{B5A9123C-E719-4238-9B89-B39A016A9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rcRect/>
        <a:stretch>
          <a:fillRect/>
        </a:stretch>
      </xdr:blipFill>
      <xdr:spPr>
        <a:xfrm>
          <a:off x="243691" y="83468937"/>
          <a:ext cx="1034143" cy="723900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86</xdr:row>
      <xdr:rowOff>74840</xdr:rowOff>
    </xdr:from>
    <xdr:to>
      <xdr:col>0</xdr:col>
      <xdr:colOff>1277834</xdr:colOff>
      <xdr:row>86</xdr:row>
      <xdr:rowOff>798740</xdr:rowOff>
    </xdr:to>
    <xdr:pic>
      <xdr:nvPicPr>
        <xdr:cNvPr id="76" name="Picture 113">
          <a:extLst>
            <a:ext uri="{FF2B5EF4-FFF2-40B4-BE49-F238E27FC236}">
              <a16:creationId xmlns:a16="http://schemas.microsoft.com/office/drawing/2014/main" xmlns="" id="{EA08FE38-DA89-41E4-ACA9-23FD5E61A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rcRect/>
        <a:stretch>
          <a:fillRect/>
        </a:stretch>
      </xdr:blipFill>
      <xdr:spPr>
        <a:xfrm>
          <a:off x="243691" y="84428240"/>
          <a:ext cx="1034143" cy="723900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87</xdr:row>
      <xdr:rowOff>81645</xdr:rowOff>
    </xdr:from>
    <xdr:to>
      <xdr:col>0</xdr:col>
      <xdr:colOff>1316712</xdr:colOff>
      <xdr:row>87</xdr:row>
      <xdr:rowOff>870859</xdr:rowOff>
    </xdr:to>
    <xdr:pic>
      <xdr:nvPicPr>
        <xdr:cNvPr id="78" name="Picture 116">
          <a:extLst>
            <a:ext uri="{FF2B5EF4-FFF2-40B4-BE49-F238E27FC236}">
              <a16:creationId xmlns:a16="http://schemas.microsoft.com/office/drawing/2014/main" xmlns="" id="{8A615FCA-9F2E-4E3B-8806-ABE53954F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rcRect/>
        <a:stretch>
          <a:fillRect/>
        </a:stretch>
      </xdr:blipFill>
      <xdr:spPr>
        <a:xfrm>
          <a:off x="189263" y="85387545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88</xdr:row>
      <xdr:rowOff>61232</xdr:rowOff>
    </xdr:from>
    <xdr:to>
      <xdr:col>0</xdr:col>
      <xdr:colOff>1303105</xdr:colOff>
      <xdr:row>88</xdr:row>
      <xdr:rowOff>850446</xdr:rowOff>
    </xdr:to>
    <xdr:pic>
      <xdr:nvPicPr>
        <xdr:cNvPr id="79" name="Picture 117">
          <a:extLst>
            <a:ext uri="{FF2B5EF4-FFF2-40B4-BE49-F238E27FC236}">
              <a16:creationId xmlns:a16="http://schemas.microsoft.com/office/drawing/2014/main" xmlns="" id="{E198EAFD-FC2F-4BE3-977D-6E539BE2C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rcRect/>
        <a:stretch>
          <a:fillRect/>
        </a:stretch>
      </xdr:blipFill>
      <xdr:spPr>
        <a:xfrm>
          <a:off x="175656" y="86319632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89</xdr:row>
      <xdr:rowOff>81640</xdr:rowOff>
    </xdr:from>
    <xdr:to>
      <xdr:col>0</xdr:col>
      <xdr:colOff>1316712</xdr:colOff>
      <xdr:row>89</xdr:row>
      <xdr:rowOff>870854</xdr:rowOff>
    </xdr:to>
    <xdr:pic>
      <xdr:nvPicPr>
        <xdr:cNvPr id="80" name="Picture 119">
          <a:extLst>
            <a:ext uri="{FF2B5EF4-FFF2-40B4-BE49-F238E27FC236}">
              <a16:creationId xmlns:a16="http://schemas.microsoft.com/office/drawing/2014/main" xmlns="" id="{95372285-3AE7-4E98-9905-044BAF2A9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rcRect/>
        <a:stretch>
          <a:fillRect/>
        </a:stretch>
      </xdr:blipFill>
      <xdr:spPr>
        <a:xfrm>
          <a:off x="189263" y="87292540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91</xdr:row>
      <xdr:rowOff>115661</xdr:rowOff>
    </xdr:from>
    <xdr:to>
      <xdr:col>0</xdr:col>
      <xdr:colOff>1260341</xdr:colOff>
      <xdr:row>91</xdr:row>
      <xdr:rowOff>836840</xdr:rowOff>
    </xdr:to>
    <xdr:pic>
      <xdr:nvPicPr>
        <xdr:cNvPr id="81" name="Picture 118">
          <a:extLst>
            <a:ext uri="{FF2B5EF4-FFF2-40B4-BE49-F238E27FC236}">
              <a16:creationId xmlns:a16="http://schemas.microsoft.com/office/drawing/2014/main" xmlns="" id="{E55EC8A1-87BF-4BAC-88AD-74ADD2C50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rcRect/>
        <a:stretch>
          <a:fillRect/>
        </a:stretch>
      </xdr:blipFill>
      <xdr:spPr>
        <a:xfrm>
          <a:off x="230085" y="89231561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270906</xdr:colOff>
      <xdr:row>90</xdr:row>
      <xdr:rowOff>122464</xdr:rowOff>
    </xdr:from>
    <xdr:to>
      <xdr:col>0</xdr:col>
      <xdr:colOff>1301162</xdr:colOff>
      <xdr:row>90</xdr:row>
      <xdr:rowOff>843643</xdr:rowOff>
    </xdr:to>
    <xdr:pic>
      <xdr:nvPicPr>
        <xdr:cNvPr id="82" name="Picture 120">
          <a:extLst>
            <a:ext uri="{FF2B5EF4-FFF2-40B4-BE49-F238E27FC236}">
              <a16:creationId xmlns:a16="http://schemas.microsoft.com/office/drawing/2014/main" xmlns="" id="{FCAC0E80-5A62-46E8-9AFE-6840C8CEB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rcRect/>
        <a:stretch>
          <a:fillRect/>
        </a:stretch>
      </xdr:blipFill>
      <xdr:spPr>
        <a:xfrm>
          <a:off x="270906" y="88285864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92</xdr:row>
      <xdr:rowOff>95250</xdr:rowOff>
    </xdr:from>
    <xdr:to>
      <xdr:col>0</xdr:col>
      <xdr:colOff>1233127</xdr:colOff>
      <xdr:row>92</xdr:row>
      <xdr:rowOff>816429</xdr:rowOff>
    </xdr:to>
    <xdr:pic>
      <xdr:nvPicPr>
        <xdr:cNvPr id="83" name="Picture 123">
          <a:extLst>
            <a:ext uri="{FF2B5EF4-FFF2-40B4-BE49-F238E27FC236}">
              <a16:creationId xmlns:a16="http://schemas.microsoft.com/office/drawing/2014/main" xmlns="" id="{6AA35DBA-583F-4253-A431-238AF2DFA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rcRect/>
        <a:stretch>
          <a:fillRect/>
        </a:stretch>
      </xdr:blipFill>
      <xdr:spPr>
        <a:xfrm>
          <a:off x="202871" y="90163650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56</xdr:row>
      <xdr:rowOff>54427</xdr:rowOff>
    </xdr:from>
    <xdr:to>
      <xdr:col>0</xdr:col>
      <xdr:colOff>1277835</xdr:colOff>
      <xdr:row>56</xdr:row>
      <xdr:rowOff>806902</xdr:rowOff>
    </xdr:to>
    <xdr:pic>
      <xdr:nvPicPr>
        <xdr:cNvPr id="84" name="Picture 143">
          <a:extLst>
            <a:ext uri="{FF2B5EF4-FFF2-40B4-BE49-F238E27FC236}">
              <a16:creationId xmlns:a16="http://schemas.microsoft.com/office/drawing/2014/main" xmlns="" id="{1B870072-F672-456F-B617-577069AF0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/>
        <a:srcRect/>
        <a:stretch>
          <a:fillRect/>
        </a:stretch>
      </xdr:blipFill>
      <xdr:spPr>
        <a:xfrm>
          <a:off x="202871" y="54880327"/>
          <a:ext cx="1074964" cy="752475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2</xdr:row>
      <xdr:rowOff>95250</xdr:rowOff>
    </xdr:from>
    <xdr:to>
      <xdr:col>0</xdr:col>
      <xdr:colOff>1303105</xdr:colOff>
      <xdr:row>2</xdr:row>
      <xdr:rowOff>884464</xdr:rowOff>
    </xdr:to>
    <xdr:pic>
      <xdr:nvPicPr>
        <xdr:cNvPr id="85" name="Picture 147">
          <a:extLst>
            <a:ext uri="{FF2B5EF4-FFF2-40B4-BE49-F238E27FC236}">
              <a16:creationId xmlns:a16="http://schemas.microsoft.com/office/drawing/2014/main" xmlns="" id="{8513ECE8-F809-4224-B037-D054A87A6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/>
        <a:srcRect/>
        <a:stretch>
          <a:fillRect/>
        </a:stretch>
      </xdr:blipFill>
      <xdr:spPr>
        <a:xfrm>
          <a:off x="175656" y="628650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3</xdr:row>
      <xdr:rowOff>81643</xdr:rowOff>
    </xdr:from>
    <xdr:to>
      <xdr:col>0</xdr:col>
      <xdr:colOff>1303105</xdr:colOff>
      <xdr:row>3</xdr:row>
      <xdr:rowOff>870857</xdr:rowOff>
    </xdr:to>
    <xdr:pic>
      <xdr:nvPicPr>
        <xdr:cNvPr id="86" name="Picture 149">
          <a:extLst>
            <a:ext uri="{FF2B5EF4-FFF2-40B4-BE49-F238E27FC236}">
              <a16:creationId xmlns:a16="http://schemas.microsoft.com/office/drawing/2014/main" xmlns="" id="{EFACF259-5178-420B-9101-C405D595B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/>
        <a:srcRect/>
        <a:stretch>
          <a:fillRect/>
        </a:stretch>
      </xdr:blipFill>
      <xdr:spPr>
        <a:xfrm>
          <a:off x="175656" y="1567543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162050</xdr:colOff>
      <xdr:row>6</xdr:row>
      <xdr:rowOff>88445</xdr:rowOff>
    </xdr:from>
    <xdr:to>
      <xdr:col>0</xdr:col>
      <xdr:colOff>1318657</xdr:colOff>
      <xdr:row>6</xdr:row>
      <xdr:rowOff>898070</xdr:rowOff>
    </xdr:to>
    <xdr:pic>
      <xdr:nvPicPr>
        <xdr:cNvPr id="87" name="Picture 151">
          <a:extLst>
            <a:ext uri="{FF2B5EF4-FFF2-40B4-BE49-F238E27FC236}">
              <a16:creationId xmlns:a16="http://schemas.microsoft.com/office/drawing/2014/main" xmlns="" id="{4BCC6E2C-BE4A-47B6-818C-54A71A914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/>
        <a:srcRect/>
        <a:stretch>
          <a:fillRect/>
        </a:stretch>
      </xdr:blipFill>
      <xdr:spPr>
        <a:xfrm>
          <a:off x="162050" y="4431845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144731</xdr:colOff>
      <xdr:row>5</xdr:row>
      <xdr:rowOff>95248</xdr:rowOff>
    </xdr:from>
    <xdr:to>
      <xdr:col>0</xdr:col>
      <xdr:colOff>1301338</xdr:colOff>
      <xdr:row>5</xdr:row>
      <xdr:rowOff>800098</xdr:rowOff>
    </xdr:to>
    <xdr:pic>
      <xdr:nvPicPr>
        <xdr:cNvPr id="88" name="Picture 154">
          <a:extLst>
            <a:ext uri="{FF2B5EF4-FFF2-40B4-BE49-F238E27FC236}">
              <a16:creationId xmlns:a16="http://schemas.microsoft.com/office/drawing/2014/main" xmlns="" id="{0D32827C-E2C4-4D19-8197-909B63A09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/>
        <a:srcRect/>
        <a:stretch>
          <a:fillRect/>
        </a:stretch>
      </xdr:blipFill>
      <xdr:spPr>
        <a:xfrm>
          <a:off x="144731" y="3472293"/>
          <a:ext cx="1156607" cy="704850"/>
        </a:xfrm>
        <a:prstGeom prst="rect">
          <a:avLst/>
        </a:prstGeom>
      </xdr:spPr>
    </xdr:pic>
    <xdr:clientData/>
  </xdr:twoCellAnchor>
  <xdr:twoCellAnchor>
    <xdr:from>
      <xdr:col>0</xdr:col>
      <xdr:colOff>216477</xdr:colOff>
      <xdr:row>4</xdr:row>
      <xdr:rowOff>108857</xdr:rowOff>
    </xdr:from>
    <xdr:to>
      <xdr:col>0</xdr:col>
      <xdr:colOff>1232222</xdr:colOff>
      <xdr:row>4</xdr:row>
      <xdr:rowOff>830036</xdr:rowOff>
    </xdr:to>
    <xdr:pic>
      <xdr:nvPicPr>
        <xdr:cNvPr id="89" name="Picture 185">
          <a:extLst>
            <a:ext uri="{FF2B5EF4-FFF2-40B4-BE49-F238E27FC236}">
              <a16:creationId xmlns:a16="http://schemas.microsoft.com/office/drawing/2014/main" xmlns="" id="{516B1B4B-5357-4F16-87E7-DBD3D8D4F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/>
        <a:srcRect/>
        <a:stretch>
          <a:fillRect/>
        </a:stretch>
      </xdr:blipFill>
      <xdr:spPr>
        <a:xfrm>
          <a:off x="216477" y="2547257"/>
          <a:ext cx="1015745" cy="721179"/>
        </a:xfrm>
        <a:prstGeom prst="rect">
          <a:avLst/>
        </a:prstGeom>
      </xdr:spPr>
    </xdr:pic>
    <xdr:clientData/>
  </xdr:twoCellAnchor>
  <xdr:twoCellAnchor>
    <xdr:from>
      <xdr:col>0</xdr:col>
      <xdr:colOff>189262</xdr:colOff>
      <xdr:row>57</xdr:row>
      <xdr:rowOff>146957</xdr:rowOff>
    </xdr:from>
    <xdr:to>
      <xdr:col>0</xdr:col>
      <xdr:colOff>1258114</xdr:colOff>
      <xdr:row>57</xdr:row>
      <xdr:rowOff>884465</xdr:rowOff>
    </xdr:to>
    <xdr:pic>
      <xdr:nvPicPr>
        <xdr:cNvPr id="90" name="Picture 187">
          <a:extLst>
            <a:ext uri="{FF2B5EF4-FFF2-40B4-BE49-F238E27FC236}">
              <a16:creationId xmlns:a16="http://schemas.microsoft.com/office/drawing/2014/main" xmlns="" id="{1D374670-F4C6-4938-9063-14642570B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/>
        <a:srcRect/>
        <a:stretch>
          <a:fillRect/>
        </a:stretch>
      </xdr:blipFill>
      <xdr:spPr>
        <a:xfrm>
          <a:off x="189262" y="55925357"/>
          <a:ext cx="1068852" cy="737508"/>
        </a:xfrm>
        <a:prstGeom prst="rect">
          <a:avLst/>
        </a:prstGeom>
      </xdr:spPr>
    </xdr:pic>
    <xdr:clientData/>
  </xdr:twoCellAnchor>
  <xdr:twoCellAnchor>
    <xdr:from>
      <xdr:col>0</xdr:col>
      <xdr:colOff>216476</xdr:colOff>
      <xdr:row>7</xdr:row>
      <xdr:rowOff>176893</xdr:rowOff>
    </xdr:from>
    <xdr:to>
      <xdr:col>0</xdr:col>
      <xdr:colOff>1261663</xdr:colOff>
      <xdr:row>7</xdr:row>
      <xdr:rowOff>898072</xdr:rowOff>
    </xdr:to>
    <xdr:pic>
      <xdr:nvPicPr>
        <xdr:cNvPr id="91" name="Picture 191">
          <a:extLst>
            <a:ext uri="{FF2B5EF4-FFF2-40B4-BE49-F238E27FC236}">
              <a16:creationId xmlns:a16="http://schemas.microsoft.com/office/drawing/2014/main" xmlns="" id="{1AA6E593-B319-4CF5-B6BE-4303A58F05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/>
        <a:srcRect/>
        <a:stretch>
          <a:fillRect/>
        </a:stretch>
      </xdr:blipFill>
      <xdr:spPr>
        <a:xfrm>
          <a:off x="216476" y="6425293"/>
          <a:ext cx="1045187" cy="721179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38</xdr:row>
      <xdr:rowOff>101772</xdr:rowOff>
    </xdr:from>
    <xdr:to>
      <xdr:col>0</xdr:col>
      <xdr:colOff>1295400</xdr:colOff>
      <xdr:row>38</xdr:row>
      <xdr:rowOff>836839</xdr:rowOff>
    </xdr:to>
    <xdr:pic>
      <xdr:nvPicPr>
        <xdr:cNvPr id="93" name="Picture 188">
          <a:extLst>
            <a:ext uri="{FF2B5EF4-FFF2-40B4-BE49-F238E27FC236}">
              <a16:creationId xmlns:a16="http://schemas.microsoft.com/office/drawing/2014/main" xmlns="" id="{42EA5382-11D7-4315-82FE-51D6D16AE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/>
        <a:srcRect/>
        <a:stretch>
          <a:fillRect/>
        </a:stretch>
      </xdr:blipFill>
      <xdr:spPr>
        <a:xfrm>
          <a:off x="230085" y="37782672"/>
          <a:ext cx="1065315" cy="7350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3"/>
  <sheetViews>
    <sheetView tabSelected="1" zoomScale="55" zoomScaleNormal="55" workbookViewId="0"/>
  </sheetViews>
  <sheetFormatPr defaultColWidth="9.140625" defaultRowHeight="21" x14ac:dyDescent="0.25"/>
  <cols>
    <col min="1" max="1" width="24" style="1" customWidth="1"/>
    <col min="2" max="2" width="30.42578125" style="1" bestFit="1" customWidth="1"/>
    <col min="3" max="3" width="15.140625" style="1" bestFit="1" customWidth="1"/>
    <col min="4" max="4" width="15" style="1" bestFit="1" customWidth="1"/>
    <col min="5" max="5" width="33" style="2" bestFit="1" customWidth="1"/>
    <col min="6" max="6" width="28.42578125" style="2" bestFit="1" customWidth="1"/>
    <col min="7" max="19" width="5.42578125" style="1" bestFit="1" customWidth="1"/>
    <col min="20" max="26" width="6.85546875" style="1" bestFit="1" customWidth="1"/>
    <col min="27" max="27" width="9" style="11" bestFit="1" customWidth="1"/>
    <col min="28" max="28" width="12.42578125" style="4" bestFit="1" customWidth="1"/>
    <col min="29" max="29" width="18.28515625" style="12" bestFit="1" customWidth="1"/>
    <col min="30" max="30" width="12.42578125" style="4" bestFit="1" customWidth="1"/>
    <col min="31" max="31" width="18.28515625" style="12" bestFit="1" customWidth="1"/>
    <col min="32" max="32" width="10.42578125" style="1" bestFit="1" customWidth="1"/>
    <col min="33" max="16384" width="9.140625" style="1"/>
  </cols>
  <sheetData>
    <row r="1" spans="1:32" x14ac:dyDescent="0.25">
      <c r="AA1" s="3">
        <f>SUM(AA3:AA93)</f>
        <v>5358</v>
      </c>
      <c r="AC1" s="5">
        <f>SUM(AC3:AC93)</f>
        <v>788925</v>
      </c>
      <c r="AE1" s="5">
        <f>SUM(AE3:AE93)</f>
        <v>396850</v>
      </c>
      <c r="AF1" s="4"/>
    </row>
    <row r="2" spans="1:32" x14ac:dyDescent="0.25">
      <c r="A2" s="6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6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3" t="s">
        <v>26</v>
      </c>
      <c r="AB2" s="8" t="s">
        <v>27</v>
      </c>
      <c r="AC2" s="9" t="s">
        <v>28</v>
      </c>
      <c r="AD2" s="9" t="s">
        <v>29</v>
      </c>
      <c r="AE2" s="9" t="s">
        <v>30</v>
      </c>
    </row>
    <row r="3" spans="1:32" ht="75" customHeight="1" x14ac:dyDescent="0.25">
      <c r="A3" s="6"/>
      <c r="B3" s="6" t="s">
        <v>31</v>
      </c>
      <c r="C3" s="6" t="s">
        <v>32</v>
      </c>
      <c r="D3" s="6" t="s">
        <v>33</v>
      </c>
      <c r="E3" s="7" t="s">
        <v>34</v>
      </c>
      <c r="F3" s="7" t="s">
        <v>35</v>
      </c>
      <c r="G3" s="6"/>
      <c r="H3" s="6"/>
      <c r="I3" s="6"/>
      <c r="J3" s="6"/>
      <c r="K3" s="6"/>
      <c r="L3" s="6"/>
      <c r="M3" s="6"/>
      <c r="N3" s="6">
        <v>1</v>
      </c>
      <c r="O3" s="6">
        <v>1</v>
      </c>
      <c r="P3" s="6">
        <v>1</v>
      </c>
      <c r="Q3" s="6"/>
      <c r="R3" s="6">
        <v>2</v>
      </c>
      <c r="S3" s="6"/>
      <c r="T3" s="6"/>
      <c r="U3" s="6">
        <v>1</v>
      </c>
      <c r="V3" s="6">
        <v>1</v>
      </c>
      <c r="W3" s="6">
        <v>1</v>
      </c>
      <c r="X3" s="6">
        <v>1</v>
      </c>
      <c r="Y3" s="6"/>
      <c r="Z3" s="6"/>
      <c r="AA3" s="3">
        <f t="shared" ref="AA3:AA63" si="0">SUM(G3:Z3)</f>
        <v>9</v>
      </c>
      <c r="AB3" s="8">
        <v>160</v>
      </c>
      <c r="AC3" s="9">
        <f>AB3*AA3</f>
        <v>1440</v>
      </c>
      <c r="AD3" s="9">
        <v>80</v>
      </c>
      <c r="AE3" s="9">
        <f>AD3*AA3</f>
        <v>720</v>
      </c>
    </row>
    <row r="4" spans="1:32" ht="75" customHeight="1" x14ac:dyDescent="0.25">
      <c r="A4" s="6"/>
      <c r="B4" s="6" t="s">
        <v>31</v>
      </c>
      <c r="C4" s="6" t="s">
        <v>36</v>
      </c>
      <c r="D4" s="6" t="s">
        <v>33</v>
      </c>
      <c r="E4" s="7" t="s">
        <v>37</v>
      </c>
      <c r="F4" s="7" t="s">
        <v>38</v>
      </c>
      <c r="G4" s="6"/>
      <c r="H4" s="6"/>
      <c r="I4" s="6"/>
      <c r="J4" s="6"/>
      <c r="K4" s="6"/>
      <c r="L4" s="6"/>
      <c r="M4" s="6"/>
      <c r="N4" s="6">
        <v>1</v>
      </c>
      <c r="O4" s="6"/>
      <c r="P4" s="6">
        <v>2</v>
      </c>
      <c r="Q4" s="6">
        <v>2</v>
      </c>
      <c r="R4" s="6">
        <v>1</v>
      </c>
      <c r="S4" s="6">
        <v>1</v>
      </c>
      <c r="T4" s="6">
        <v>2</v>
      </c>
      <c r="U4" s="6">
        <v>1</v>
      </c>
      <c r="V4" s="6">
        <v>3</v>
      </c>
      <c r="W4" s="6">
        <v>1</v>
      </c>
      <c r="X4" s="6">
        <v>1</v>
      </c>
      <c r="Y4" s="6"/>
      <c r="Z4" s="6"/>
      <c r="AA4" s="3">
        <f t="shared" si="0"/>
        <v>15</v>
      </c>
      <c r="AB4" s="8">
        <v>160</v>
      </c>
      <c r="AC4" s="9">
        <f t="shared" ref="AC4:AC64" si="1">AB4*AA4</f>
        <v>2400</v>
      </c>
      <c r="AD4" s="9">
        <v>80</v>
      </c>
      <c r="AE4" s="9">
        <f t="shared" ref="AE4:AE64" si="2">AD4*AA4</f>
        <v>1200</v>
      </c>
    </row>
    <row r="5" spans="1:32" ht="75" customHeight="1" x14ac:dyDescent="0.25">
      <c r="A5" s="6"/>
      <c r="B5" s="6" t="s">
        <v>31</v>
      </c>
      <c r="C5" s="6" t="s">
        <v>39</v>
      </c>
      <c r="D5" s="6" t="s">
        <v>40</v>
      </c>
      <c r="E5" s="7" t="s">
        <v>41</v>
      </c>
      <c r="F5" s="7" t="s">
        <v>42</v>
      </c>
      <c r="G5" s="6"/>
      <c r="H5" s="6">
        <v>3</v>
      </c>
      <c r="I5" s="6">
        <v>4</v>
      </c>
      <c r="J5" s="6">
        <v>3</v>
      </c>
      <c r="K5" s="6">
        <v>4</v>
      </c>
      <c r="L5" s="6">
        <v>3</v>
      </c>
      <c r="M5" s="6">
        <v>5</v>
      </c>
      <c r="N5" s="6">
        <v>7</v>
      </c>
      <c r="O5" s="6"/>
      <c r="P5" s="6">
        <v>9</v>
      </c>
      <c r="Q5" s="6">
        <v>7</v>
      </c>
      <c r="R5" s="6">
        <v>4</v>
      </c>
      <c r="S5" s="6">
        <v>7</v>
      </c>
      <c r="T5" s="6">
        <v>8</v>
      </c>
      <c r="U5" s="6">
        <v>1</v>
      </c>
      <c r="V5" s="6">
        <v>7</v>
      </c>
      <c r="W5" s="6">
        <v>3</v>
      </c>
      <c r="X5" s="6"/>
      <c r="Y5" s="6"/>
      <c r="Z5" s="6"/>
      <c r="AA5" s="3">
        <f t="shared" si="0"/>
        <v>75</v>
      </c>
      <c r="AB5" s="8">
        <v>160</v>
      </c>
      <c r="AC5" s="9">
        <f t="shared" si="1"/>
        <v>12000</v>
      </c>
      <c r="AD5" s="9">
        <v>80</v>
      </c>
      <c r="AE5" s="9">
        <f t="shared" si="2"/>
        <v>6000</v>
      </c>
    </row>
    <row r="6" spans="1:32" ht="75" customHeight="1" x14ac:dyDescent="0.25">
      <c r="A6" s="6"/>
      <c r="B6" s="6" t="s">
        <v>43</v>
      </c>
      <c r="C6" s="6" t="s">
        <v>44</v>
      </c>
      <c r="D6" s="6" t="s">
        <v>33</v>
      </c>
      <c r="E6" s="7" t="s">
        <v>45</v>
      </c>
      <c r="F6" s="7" t="s">
        <v>46</v>
      </c>
      <c r="G6" s="6"/>
      <c r="H6" s="6"/>
      <c r="I6" s="6"/>
      <c r="J6" s="6"/>
      <c r="K6" s="6"/>
      <c r="L6" s="6">
        <v>1</v>
      </c>
      <c r="M6" s="6"/>
      <c r="N6" s="6">
        <v>1</v>
      </c>
      <c r="O6" s="6">
        <v>4</v>
      </c>
      <c r="P6" s="6">
        <v>4</v>
      </c>
      <c r="Q6" s="6">
        <v>3</v>
      </c>
      <c r="R6" s="6"/>
      <c r="S6" s="6"/>
      <c r="T6" s="6"/>
      <c r="U6" s="6"/>
      <c r="V6" s="6"/>
      <c r="W6" s="6"/>
      <c r="X6" s="6"/>
      <c r="Y6" s="6"/>
      <c r="Z6" s="6"/>
      <c r="AA6" s="3">
        <f t="shared" si="0"/>
        <v>13</v>
      </c>
      <c r="AB6" s="8">
        <v>135</v>
      </c>
      <c r="AC6" s="9">
        <f t="shared" si="1"/>
        <v>1755</v>
      </c>
      <c r="AD6" s="9">
        <v>68</v>
      </c>
      <c r="AE6" s="9">
        <f t="shared" si="2"/>
        <v>884</v>
      </c>
    </row>
    <row r="7" spans="1:32" ht="75" customHeight="1" x14ac:dyDescent="0.25">
      <c r="A7" s="6"/>
      <c r="B7" s="6" t="s">
        <v>43</v>
      </c>
      <c r="C7" s="6" t="s">
        <v>47</v>
      </c>
      <c r="D7" s="6" t="s">
        <v>33</v>
      </c>
      <c r="E7" s="7" t="s">
        <v>48</v>
      </c>
      <c r="F7" s="7" t="s">
        <v>46</v>
      </c>
      <c r="G7" s="6"/>
      <c r="H7" s="6"/>
      <c r="I7" s="6"/>
      <c r="J7" s="6"/>
      <c r="K7" s="6"/>
      <c r="L7" s="6"/>
      <c r="M7" s="6"/>
      <c r="N7" s="6"/>
      <c r="O7" s="6"/>
      <c r="P7" s="6"/>
      <c r="Q7" s="6">
        <v>4</v>
      </c>
      <c r="R7" s="6"/>
      <c r="S7" s="6"/>
      <c r="T7" s="6"/>
      <c r="U7" s="6"/>
      <c r="V7" s="6"/>
      <c r="W7" s="6"/>
      <c r="X7" s="6"/>
      <c r="Y7" s="6"/>
      <c r="Z7" s="6"/>
      <c r="AA7" s="3">
        <f t="shared" si="0"/>
        <v>4</v>
      </c>
      <c r="AB7" s="8">
        <v>135</v>
      </c>
      <c r="AC7" s="9">
        <f t="shared" si="1"/>
        <v>540</v>
      </c>
      <c r="AD7" s="9">
        <v>68</v>
      </c>
      <c r="AE7" s="9">
        <f t="shared" si="2"/>
        <v>272</v>
      </c>
    </row>
    <row r="8" spans="1:32" ht="75" customHeight="1" x14ac:dyDescent="0.25">
      <c r="A8" s="6"/>
      <c r="B8" s="6" t="s">
        <v>43</v>
      </c>
      <c r="C8" s="6" t="s">
        <v>50</v>
      </c>
      <c r="D8" s="6" t="s">
        <v>40</v>
      </c>
      <c r="E8" s="7" t="s">
        <v>51</v>
      </c>
      <c r="F8" s="7" t="s">
        <v>49</v>
      </c>
      <c r="G8" s="6"/>
      <c r="H8" s="6"/>
      <c r="I8" s="6"/>
      <c r="J8" s="6"/>
      <c r="K8" s="6"/>
      <c r="L8" s="6"/>
      <c r="M8" s="6"/>
      <c r="N8" s="6"/>
      <c r="O8" s="6">
        <v>1</v>
      </c>
      <c r="P8" s="6">
        <v>1</v>
      </c>
      <c r="Q8" s="6">
        <v>3</v>
      </c>
      <c r="R8" s="6">
        <v>1</v>
      </c>
      <c r="S8" s="6">
        <v>5</v>
      </c>
      <c r="T8" s="6">
        <v>6</v>
      </c>
      <c r="U8" s="6"/>
      <c r="V8" s="6">
        <v>1</v>
      </c>
      <c r="W8" s="6"/>
      <c r="X8" s="6"/>
      <c r="Y8" s="6"/>
      <c r="Z8" s="6"/>
      <c r="AA8" s="3">
        <f t="shared" si="0"/>
        <v>18</v>
      </c>
      <c r="AB8" s="8">
        <v>135</v>
      </c>
      <c r="AC8" s="9">
        <f t="shared" si="1"/>
        <v>2430</v>
      </c>
      <c r="AD8" s="9">
        <v>68</v>
      </c>
      <c r="AE8" s="9">
        <f t="shared" si="2"/>
        <v>1224</v>
      </c>
    </row>
    <row r="9" spans="1:32" ht="75" customHeight="1" x14ac:dyDescent="0.25">
      <c r="A9" s="6"/>
      <c r="B9" s="6" t="s">
        <v>52</v>
      </c>
      <c r="C9" s="6" t="s">
        <v>53</v>
      </c>
      <c r="D9" s="6" t="s">
        <v>40</v>
      </c>
      <c r="E9" s="7" t="s">
        <v>54</v>
      </c>
      <c r="F9" s="7" t="s">
        <v>42</v>
      </c>
      <c r="G9" s="6"/>
      <c r="H9" s="6"/>
      <c r="I9" s="6"/>
      <c r="J9" s="6"/>
      <c r="K9" s="6"/>
      <c r="L9" s="6"/>
      <c r="M9" s="6"/>
      <c r="N9" s="6">
        <v>3</v>
      </c>
      <c r="O9" s="6">
        <v>2</v>
      </c>
      <c r="P9" s="6">
        <v>5</v>
      </c>
      <c r="Q9" s="6"/>
      <c r="R9" s="6">
        <v>3</v>
      </c>
      <c r="S9" s="6">
        <v>1</v>
      </c>
      <c r="T9" s="6">
        <v>5</v>
      </c>
      <c r="U9" s="6">
        <v>4</v>
      </c>
      <c r="V9" s="6">
        <v>3</v>
      </c>
      <c r="W9" s="6">
        <v>3</v>
      </c>
      <c r="X9" s="6">
        <v>1</v>
      </c>
      <c r="Y9" s="6"/>
      <c r="Z9" s="6"/>
      <c r="AA9" s="3">
        <f t="shared" si="0"/>
        <v>30</v>
      </c>
      <c r="AB9" s="8">
        <v>135</v>
      </c>
      <c r="AC9" s="9">
        <f t="shared" si="1"/>
        <v>4050</v>
      </c>
      <c r="AD9" s="9">
        <v>68</v>
      </c>
      <c r="AE9" s="9">
        <f t="shared" si="2"/>
        <v>2040</v>
      </c>
    </row>
    <row r="10" spans="1:32" ht="75" customHeight="1" x14ac:dyDescent="0.25">
      <c r="A10" s="6"/>
      <c r="B10" s="6" t="s">
        <v>52</v>
      </c>
      <c r="C10" s="6" t="s">
        <v>55</v>
      </c>
      <c r="D10" s="6" t="s">
        <v>40</v>
      </c>
      <c r="E10" s="7" t="s">
        <v>56</v>
      </c>
      <c r="F10" s="7" t="s">
        <v>42</v>
      </c>
      <c r="G10" s="6"/>
      <c r="H10" s="6"/>
      <c r="I10" s="6"/>
      <c r="J10" s="6"/>
      <c r="K10" s="6"/>
      <c r="L10" s="6"/>
      <c r="M10" s="6"/>
      <c r="N10" s="6">
        <v>3</v>
      </c>
      <c r="O10" s="6">
        <v>1</v>
      </c>
      <c r="P10" s="6">
        <v>4</v>
      </c>
      <c r="Q10" s="6">
        <v>3</v>
      </c>
      <c r="R10" s="6">
        <v>6</v>
      </c>
      <c r="S10" s="6">
        <v>3</v>
      </c>
      <c r="T10" s="6">
        <v>7</v>
      </c>
      <c r="U10" s="6">
        <v>2</v>
      </c>
      <c r="V10" s="6">
        <v>6</v>
      </c>
      <c r="W10" s="6">
        <v>2</v>
      </c>
      <c r="X10" s="6">
        <v>4</v>
      </c>
      <c r="Y10" s="6">
        <v>2</v>
      </c>
      <c r="Z10" s="6">
        <v>1</v>
      </c>
      <c r="AA10" s="3">
        <f t="shared" si="0"/>
        <v>44</v>
      </c>
      <c r="AB10" s="8">
        <v>135</v>
      </c>
      <c r="AC10" s="9">
        <f t="shared" si="1"/>
        <v>5940</v>
      </c>
      <c r="AD10" s="9">
        <v>68</v>
      </c>
      <c r="AE10" s="9">
        <f t="shared" si="2"/>
        <v>2992</v>
      </c>
    </row>
    <row r="11" spans="1:32" ht="75" customHeight="1" x14ac:dyDescent="0.25">
      <c r="A11" s="6"/>
      <c r="B11" s="6" t="s">
        <v>52</v>
      </c>
      <c r="C11" s="6" t="s">
        <v>57</v>
      </c>
      <c r="D11" s="6" t="s">
        <v>40</v>
      </c>
      <c r="E11" s="7" t="s">
        <v>58</v>
      </c>
      <c r="F11" s="7" t="s">
        <v>42</v>
      </c>
      <c r="G11" s="6"/>
      <c r="H11" s="6"/>
      <c r="I11" s="6">
        <v>1</v>
      </c>
      <c r="J11" s="6">
        <v>2</v>
      </c>
      <c r="K11" s="6">
        <v>2</v>
      </c>
      <c r="L11" s="6">
        <v>1</v>
      </c>
      <c r="M11" s="6">
        <v>3</v>
      </c>
      <c r="N11" s="6">
        <v>4</v>
      </c>
      <c r="O11" s="6"/>
      <c r="P11" s="6">
        <v>6</v>
      </c>
      <c r="Q11" s="6">
        <v>4</v>
      </c>
      <c r="R11" s="6">
        <v>6</v>
      </c>
      <c r="S11" s="6">
        <v>7</v>
      </c>
      <c r="T11" s="6">
        <v>9</v>
      </c>
      <c r="U11" s="6">
        <v>2</v>
      </c>
      <c r="V11" s="6">
        <v>5</v>
      </c>
      <c r="W11" s="6">
        <v>3</v>
      </c>
      <c r="X11" s="6">
        <v>2</v>
      </c>
      <c r="Y11" s="6"/>
      <c r="Z11" s="6"/>
      <c r="AA11" s="3">
        <f t="shared" si="0"/>
        <v>57</v>
      </c>
      <c r="AB11" s="8">
        <v>135</v>
      </c>
      <c r="AC11" s="9">
        <f t="shared" si="1"/>
        <v>7695</v>
      </c>
      <c r="AD11" s="9">
        <v>68</v>
      </c>
      <c r="AE11" s="9">
        <f t="shared" si="2"/>
        <v>3876</v>
      </c>
    </row>
    <row r="12" spans="1:32" ht="75" customHeight="1" x14ac:dyDescent="0.25">
      <c r="A12" s="6"/>
      <c r="B12" s="6" t="s">
        <v>52</v>
      </c>
      <c r="C12" s="6" t="s">
        <v>59</v>
      </c>
      <c r="D12" s="6" t="s">
        <v>40</v>
      </c>
      <c r="E12" s="7" t="s">
        <v>60</v>
      </c>
      <c r="F12" s="7" t="s">
        <v>42</v>
      </c>
      <c r="G12" s="6"/>
      <c r="H12" s="6">
        <v>1</v>
      </c>
      <c r="I12" s="6"/>
      <c r="J12" s="6"/>
      <c r="K12" s="6"/>
      <c r="L12" s="6"/>
      <c r="M12" s="6"/>
      <c r="N12" s="6"/>
      <c r="O12" s="6"/>
      <c r="P12" s="6">
        <v>5</v>
      </c>
      <c r="Q12" s="6"/>
      <c r="R12" s="6">
        <v>1</v>
      </c>
      <c r="S12" s="6"/>
      <c r="T12" s="6">
        <v>3</v>
      </c>
      <c r="U12" s="6"/>
      <c r="V12" s="6">
        <v>3</v>
      </c>
      <c r="W12" s="6">
        <v>2</v>
      </c>
      <c r="X12" s="6">
        <v>1</v>
      </c>
      <c r="Y12" s="6"/>
      <c r="Z12" s="6"/>
      <c r="AA12" s="3">
        <f t="shared" si="0"/>
        <v>16</v>
      </c>
      <c r="AB12" s="8">
        <v>135</v>
      </c>
      <c r="AC12" s="9">
        <f t="shared" si="1"/>
        <v>2160</v>
      </c>
      <c r="AD12" s="9">
        <v>68</v>
      </c>
      <c r="AE12" s="9">
        <f t="shared" si="2"/>
        <v>1088</v>
      </c>
    </row>
    <row r="13" spans="1:32" ht="75" customHeight="1" x14ac:dyDescent="0.25">
      <c r="A13" s="6"/>
      <c r="B13" s="6" t="s">
        <v>52</v>
      </c>
      <c r="C13" s="6" t="s">
        <v>61</v>
      </c>
      <c r="D13" s="6" t="s">
        <v>40</v>
      </c>
      <c r="E13" s="7" t="s">
        <v>62</v>
      </c>
      <c r="F13" s="6" t="s">
        <v>42</v>
      </c>
      <c r="G13" s="6"/>
      <c r="H13" s="6"/>
      <c r="I13" s="6">
        <v>1</v>
      </c>
      <c r="J13" s="6">
        <v>1</v>
      </c>
      <c r="K13" s="6">
        <v>1</v>
      </c>
      <c r="L13" s="6">
        <v>2</v>
      </c>
      <c r="M13" s="6">
        <v>3</v>
      </c>
      <c r="N13" s="6">
        <v>6</v>
      </c>
      <c r="O13" s="6">
        <v>2</v>
      </c>
      <c r="P13" s="6">
        <v>10</v>
      </c>
      <c r="Q13" s="6">
        <v>10</v>
      </c>
      <c r="R13" s="6">
        <v>9</v>
      </c>
      <c r="S13" s="6">
        <v>11</v>
      </c>
      <c r="T13" s="6">
        <v>11</v>
      </c>
      <c r="U13" s="6">
        <v>4</v>
      </c>
      <c r="V13" s="6">
        <v>8</v>
      </c>
      <c r="W13" s="6">
        <v>4</v>
      </c>
      <c r="X13" s="6">
        <v>1</v>
      </c>
      <c r="Y13" s="6"/>
      <c r="Z13" s="6"/>
      <c r="AA13" s="3">
        <f t="shared" si="0"/>
        <v>84</v>
      </c>
      <c r="AB13" s="8">
        <v>135</v>
      </c>
      <c r="AC13" s="9">
        <f t="shared" si="1"/>
        <v>11340</v>
      </c>
      <c r="AD13" s="9">
        <v>68</v>
      </c>
      <c r="AE13" s="9">
        <f t="shared" si="2"/>
        <v>5712</v>
      </c>
    </row>
    <row r="14" spans="1:32" ht="75" customHeight="1" x14ac:dyDescent="0.25">
      <c r="A14" s="6"/>
      <c r="B14" s="6" t="s">
        <v>52</v>
      </c>
      <c r="C14" s="6" t="s">
        <v>63</v>
      </c>
      <c r="D14" s="6" t="s">
        <v>64</v>
      </c>
      <c r="E14" s="7" t="s">
        <v>65</v>
      </c>
      <c r="F14" s="7" t="s">
        <v>65</v>
      </c>
      <c r="G14" s="6"/>
      <c r="H14" s="6"/>
      <c r="I14" s="6"/>
      <c r="J14" s="6"/>
      <c r="K14" s="6">
        <v>4</v>
      </c>
      <c r="L14" s="6">
        <v>8</v>
      </c>
      <c r="M14" s="6">
        <v>7</v>
      </c>
      <c r="N14" s="6">
        <v>12</v>
      </c>
      <c r="O14" s="6">
        <v>11</v>
      </c>
      <c r="P14" s="6">
        <v>12</v>
      </c>
      <c r="Q14" s="6">
        <v>12</v>
      </c>
      <c r="R14" s="6">
        <v>8</v>
      </c>
      <c r="S14" s="6">
        <v>9</v>
      </c>
      <c r="T14" s="6">
        <v>1</v>
      </c>
      <c r="U14" s="6"/>
      <c r="V14" s="6"/>
      <c r="W14" s="6"/>
      <c r="X14" s="6"/>
      <c r="Y14" s="6"/>
      <c r="Z14" s="6"/>
      <c r="AA14" s="3">
        <f t="shared" si="0"/>
        <v>84</v>
      </c>
      <c r="AB14" s="8">
        <v>135</v>
      </c>
      <c r="AC14" s="9">
        <f t="shared" si="1"/>
        <v>11340</v>
      </c>
      <c r="AD14" s="9">
        <v>68</v>
      </c>
      <c r="AE14" s="9">
        <f t="shared" si="2"/>
        <v>5712</v>
      </c>
    </row>
    <row r="15" spans="1:32" ht="75" customHeight="1" x14ac:dyDescent="0.35">
      <c r="A15" s="10"/>
      <c r="B15" s="6" t="s">
        <v>66</v>
      </c>
      <c r="C15" s="6" t="s">
        <v>67</v>
      </c>
      <c r="D15" s="6" t="s">
        <v>33</v>
      </c>
      <c r="E15" s="7" t="s">
        <v>68</v>
      </c>
      <c r="F15" s="7" t="s">
        <v>49</v>
      </c>
      <c r="G15" s="6"/>
      <c r="H15" s="6"/>
      <c r="I15" s="6"/>
      <c r="J15" s="6"/>
      <c r="K15" s="6">
        <v>3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3">
        <f t="shared" si="0"/>
        <v>3</v>
      </c>
      <c r="AB15" s="8">
        <v>130</v>
      </c>
      <c r="AC15" s="9">
        <f t="shared" si="1"/>
        <v>390</v>
      </c>
      <c r="AD15" s="9">
        <v>65</v>
      </c>
      <c r="AE15" s="9">
        <f t="shared" si="2"/>
        <v>195</v>
      </c>
    </row>
    <row r="16" spans="1:32" ht="75" customHeight="1" x14ac:dyDescent="0.25">
      <c r="A16" s="6"/>
      <c r="B16" s="6" t="s">
        <v>69</v>
      </c>
      <c r="C16" s="6" t="s">
        <v>70</v>
      </c>
      <c r="D16" s="6" t="s">
        <v>33</v>
      </c>
      <c r="E16" s="7" t="s">
        <v>71</v>
      </c>
      <c r="F16" s="7" t="s">
        <v>72</v>
      </c>
      <c r="G16" s="6"/>
      <c r="H16" s="6"/>
      <c r="I16" s="6"/>
      <c r="J16" s="6"/>
      <c r="K16" s="6"/>
      <c r="L16" s="6"/>
      <c r="M16" s="6"/>
      <c r="N16" s="6"/>
      <c r="O16" s="6">
        <v>3</v>
      </c>
      <c r="P16" s="6">
        <v>9</v>
      </c>
      <c r="Q16" s="6">
        <v>11</v>
      </c>
      <c r="R16" s="6">
        <v>11</v>
      </c>
      <c r="S16" s="6">
        <v>11</v>
      </c>
      <c r="T16" s="6">
        <v>11</v>
      </c>
      <c r="U16" s="6">
        <v>6</v>
      </c>
      <c r="V16" s="6">
        <v>8</v>
      </c>
      <c r="W16" s="6">
        <v>6</v>
      </c>
      <c r="X16" s="6">
        <v>2</v>
      </c>
      <c r="Y16" s="6"/>
      <c r="Z16" s="6"/>
      <c r="AA16" s="3">
        <f t="shared" si="0"/>
        <v>78</v>
      </c>
      <c r="AB16" s="8">
        <v>135</v>
      </c>
      <c r="AC16" s="9">
        <f t="shared" si="1"/>
        <v>10530</v>
      </c>
      <c r="AD16" s="9">
        <v>68</v>
      </c>
      <c r="AE16" s="9">
        <f t="shared" si="2"/>
        <v>5304</v>
      </c>
    </row>
    <row r="17" spans="1:31" ht="75" customHeight="1" x14ac:dyDescent="0.25">
      <c r="A17" s="6"/>
      <c r="B17" s="6" t="s">
        <v>69</v>
      </c>
      <c r="C17" s="6" t="s">
        <v>73</v>
      </c>
      <c r="D17" s="6" t="s">
        <v>33</v>
      </c>
      <c r="E17" s="7" t="s">
        <v>74</v>
      </c>
      <c r="F17" s="7" t="s">
        <v>72</v>
      </c>
      <c r="G17" s="6"/>
      <c r="H17" s="6"/>
      <c r="I17" s="6"/>
      <c r="J17" s="6"/>
      <c r="K17" s="6"/>
      <c r="L17" s="6"/>
      <c r="M17" s="6"/>
      <c r="N17" s="6">
        <v>1</v>
      </c>
      <c r="O17" s="6">
        <v>2</v>
      </c>
      <c r="P17" s="6">
        <v>6</v>
      </c>
      <c r="Q17" s="6">
        <v>9</v>
      </c>
      <c r="R17" s="6">
        <v>10</v>
      </c>
      <c r="S17" s="6">
        <v>11</v>
      </c>
      <c r="T17" s="6">
        <v>10</v>
      </c>
      <c r="U17" s="6">
        <v>3</v>
      </c>
      <c r="V17" s="6">
        <v>5</v>
      </c>
      <c r="W17" s="6"/>
      <c r="X17" s="6"/>
      <c r="Y17" s="6"/>
      <c r="Z17" s="6"/>
      <c r="AA17" s="3">
        <f t="shared" si="0"/>
        <v>57</v>
      </c>
      <c r="AB17" s="8">
        <v>135</v>
      </c>
      <c r="AC17" s="9">
        <f t="shared" si="1"/>
        <v>7695</v>
      </c>
      <c r="AD17" s="9">
        <v>68</v>
      </c>
      <c r="AE17" s="9">
        <f t="shared" si="2"/>
        <v>3876</v>
      </c>
    </row>
    <row r="18" spans="1:31" ht="75" customHeight="1" x14ac:dyDescent="0.25">
      <c r="A18" s="6"/>
      <c r="B18" s="6" t="s">
        <v>69</v>
      </c>
      <c r="C18" s="6" t="s">
        <v>75</v>
      </c>
      <c r="D18" s="6" t="s">
        <v>33</v>
      </c>
      <c r="E18" s="7" t="s">
        <v>76</v>
      </c>
      <c r="F18" s="7" t="s">
        <v>72</v>
      </c>
      <c r="G18" s="6"/>
      <c r="H18" s="6"/>
      <c r="I18" s="6"/>
      <c r="J18" s="6"/>
      <c r="K18" s="6"/>
      <c r="L18" s="6"/>
      <c r="M18" s="6"/>
      <c r="N18" s="6">
        <v>1</v>
      </c>
      <c r="O18" s="6">
        <v>1</v>
      </c>
      <c r="P18" s="6">
        <v>5</v>
      </c>
      <c r="Q18" s="6">
        <v>6</v>
      </c>
      <c r="R18" s="6">
        <v>6</v>
      </c>
      <c r="S18" s="6">
        <v>8</v>
      </c>
      <c r="T18" s="6">
        <v>7</v>
      </c>
      <c r="U18" s="6">
        <v>4</v>
      </c>
      <c r="V18" s="6">
        <v>5</v>
      </c>
      <c r="W18" s="6">
        <v>3</v>
      </c>
      <c r="X18" s="6">
        <v>1</v>
      </c>
      <c r="Y18" s="6"/>
      <c r="Z18" s="6"/>
      <c r="AA18" s="3">
        <f t="shared" si="0"/>
        <v>47</v>
      </c>
      <c r="AB18" s="8">
        <v>135</v>
      </c>
      <c r="AC18" s="9">
        <f t="shared" si="1"/>
        <v>6345</v>
      </c>
      <c r="AD18" s="9">
        <v>68</v>
      </c>
      <c r="AE18" s="9">
        <f t="shared" si="2"/>
        <v>3196</v>
      </c>
    </row>
    <row r="19" spans="1:31" ht="75" customHeight="1" x14ac:dyDescent="0.25">
      <c r="A19" s="6"/>
      <c r="B19" s="6" t="s">
        <v>69</v>
      </c>
      <c r="C19" s="6" t="s">
        <v>77</v>
      </c>
      <c r="D19" s="6" t="s">
        <v>33</v>
      </c>
      <c r="E19" s="7" t="s">
        <v>78</v>
      </c>
      <c r="F19" s="7" t="s">
        <v>72</v>
      </c>
      <c r="G19" s="6"/>
      <c r="H19" s="6"/>
      <c r="I19" s="6"/>
      <c r="J19" s="6"/>
      <c r="K19" s="6"/>
      <c r="L19" s="6"/>
      <c r="M19" s="6"/>
      <c r="N19" s="6">
        <v>2</v>
      </c>
      <c r="O19" s="6">
        <v>2</v>
      </c>
      <c r="P19" s="6">
        <v>7</v>
      </c>
      <c r="Q19" s="6">
        <v>9</v>
      </c>
      <c r="R19" s="6">
        <v>9</v>
      </c>
      <c r="S19" s="6">
        <v>11</v>
      </c>
      <c r="T19" s="6">
        <v>10</v>
      </c>
      <c r="U19" s="6">
        <v>4</v>
      </c>
      <c r="V19" s="6">
        <v>7</v>
      </c>
      <c r="W19" s="6">
        <v>3</v>
      </c>
      <c r="X19" s="6">
        <v>1</v>
      </c>
      <c r="Y19" s="6"/>
      <c r="Z19" s="6"/>
      <c r="AA19" s="3">
        <f t="shared" si="0"/>
        <v>65</v>
      </c>
      <c r="AB19" s="8">
        <v>135</v>
      </c>
      <c r="AC19" s="9">
        <f t="shared" si="1"/>
        <v>8775</v>
      </c>
      <c r="AD19" s="9">
        <v>68</v>
      </c>
      <c r="AE19" s="9">
        <f t="shared" si="2"/>
        <v>4420</v>
      </c>
    </row>
    <row r="20" spans="1:31" ht="75" customHeight="1" x14ac:dyDescent="0.25">
      <c r="A20" s="6"/>
      <c r="B20" s="6" t="s">
        <v>69</v>
      </c>
      <c r="C20" s="6" t="s">
        <v>79</v>
      </c>
      <c r="D20" s="6" t="s">
        <v>33</v>
      </c>
      <c r="E20" s="7" t="s">
        <v>80</v>
      </c>
      <c r="F20" s="7" t="s">
        <v>72</v>
      </c>
      <c r="G20" s="6"/>
      <c r="H20" s="6"/>
      <c r="I20" s="6"/>
      <c r="J20" s="6"/>
      <c r="K20" s="6"/>
      <c r="L20" s="6"/>
      <c r="M20" s="6"/>
      <c r="N20" s="6">
        <v>2</v>
      </c>
      <c r="O20" s="6">
        <v>4</v>
      </c>
      <c r="P20" s="6">
        <v>8</v>
      </c>
      <c r="Q20" s="6">
        <v>11</v>
      </c>
      <c r="R20" s="6">
        <v>11</v>
      </c>
      <c r="S20" s="6">
        <v>11</v>
      </c>
      <c r="T20" s="6">
        <v>11</v>
      </c>
      <c r="U20" s="6">
        <v>7</v>
      </c>
      <c r="V20" s="6">
        <v>9</v>
      </c>
      <c r="W20" s="6">
        <v>6</v>
      </c>
      <c r="X20" s="6">
        <v>2</v>
      </c>
      <c r="Y20" s="6"/>
      <c r="Z20" s="6"/>
      <c r="AA20" s="3">
        <f t="shared" si="0"/>
        <v>82</v>
      </c>
      <c r="AB20" s="8">
        <v>135</v>
      </c>
      <c r="AC20" s="9">
        <f t="shared" si="1"/>
        <v>11070</v>
      </c>
      <c r="AD20" s="9">
        <v>68</v>
      </c>
      <c r="AE20" s="9">
        <f t="shared" si="2"/>
        <v>5576</v>
      </c>
    </row>
    <row r="21" spans="1:31" ht="75" customHeight="1" x14ac:dyDescent="0.25">
      <c r="A21" s="6"/>
      <c r="B21" s="6" t="s">
        <v>81</v>
      </c>
      <c r="C21" s="6" t="s">
        <v>82</v>
      </c>
      <c r="D21" s="6" t="s">
        <v>40</v>
      </c>
      <c r="E21" s="7" t="s">
        <v>83</v>
      </c>
      <c r="F21" s="7" t="s">
        <v>49</v>
      </c>
      <c r="G21" s="6"/>
      <c r="H21" s="6"/>
      <c r="I21" s="6"/>
      <c r="J21" s="6">
        <v>1</v>
      </c>
      <c r="K21" s="6">
        <v>1</v>
      </c>
      <c r="L21" s="6"/>
      <c r="M21" s="6">
        <v>3</v>
      </c>
      <c r="N21" s="6">
        <v>10</v>
      </c>
      <c r="O21" s="6">
        <v>7</v>
      </c>
      <c r="P21" s="6">
        <v>11</v>
      </c>
      <c r="Q21" s="6">
        <v>11</v>
      </c>
      <c r="R21" s="6">
        <v>11</v>
      </c>
      <c r="S21" s="6">
        <v>11</v>
      </c>
      <c r="T21" s="6">
        <v>11</v>
      </c>
      <c r="U21" s="6">
        <v>10</v>
      </c>
      <c r="V21" s="6">
        <v>11</v>
      </c>
      <c r="W21" s="6">
        <v>11</v>
      </c>
      <c r="X21" s="6">
        <v>7</v>
      </c>
      <c r="Y21" s="6">
        <v>5</v>
      </c>
      <c r="Z21" s="6"/>
      <c r="AA21" s="3">
        <f t="shared" si="0"/>
        <v>121</v>
      </c>
      <c r="AB21" s="8">
        <v>135</v>
      </c>
      <c r="AC21" s="9">
        <f t="shared" si="1"/>
        <v>16335</v>
      </c>
      <c r="AD21" s="9">
        <v>68</v>
      </c>
      <c r="AE21" s="9">
        <f t="shared" si="2"/>
        <v>8228</v>
      </c>
    </row>
    <row r="22" spans="1:31" ht="75" customHeight="1" x14ac:dyDescent="0.25">
      <c r="A22" s="6"/>
      <c r="B22" s="6" t="s">
        <v>81</v>
      </c>
      <c r="C22" s="6" t="s">
        <v>84</v>
      </c>
      <c r="D22" s="6" t="s">
        <v>40</v>
      </c>
      <c r="E22" s="7" t="s">
        <v>85</v>
      </c>
      <c r="F22" s="7" t="s">
        <v>49</v>
      </c>
      <c r="G22" s="6"/>
      <c r="H22" s="6"/>
      <c r="I22" s="6"/>
      <c r="J22" s="6"/>
      <c r="K22" s="6"/>
      <c r="L22" s="6"/>
      <c r="M22" s="6"/>
      <c r="N22" s="6">
        <v>7</v>
      </c>
      <c r="O22" s="6">
        <v>5</v>
      </c>
      <c r="P22" s="6">
        <v>11</v>
      </c>
      <c r="Q22" s="6">
        <v>11</v>
      </c>
      <c r="R22" s="6">
        <v>11</v>
      </c>
      <c r="S22" s="6">
        <v>11</v>
      </c>
      <c r="T22" s="6">
        <v>11</v>
      </c>
      <c r="U22" s="6">
        <v>7</v>
      </c>
      <c r="V22" s="6">
        <v>10</v>
      </c>
      <c r="W22" s="6">
        <v>5</v>
      </c>
      <c r="X22" s="6">
        <v>2</v>
      </c>
      <c r="Y22" s="6">
        <v>1</v>
      </c>
      <c r="Z22" s="6">
        <v>1</v>
      </c>
      <c r="AA22" s="3">
        <f t="shared" si="0"/>
        <v>93</v>
      </c>
      <c r="AB22" s="8">
        <v>135</v>
      </c>
      <c r="AC22" s="9">
        <f t="shared" si="1"/>
        <v>12555</v>
      </c>
      <c r="AD22" s="9">
        <v>68</v>
      </c>
      <c r="AE22" s="9">
        <f t="shared" si="2"/>
        <v>6324</v>
      </c>
    </row>
    <row r="23" spans="1:31" ht="75" customHeight="1" x14ac:dyDescent="0.25">
      <c r="A23" s="6"/>
      <c r="B23" s="6" t="s">
        <v>81</v>
      </c>
      <c r="C23" s="6" t="s">
        <v>86</v>
      </c>
      <c r="D23" s="6" t="s">
        <v>40</v>
      </c>
      <c r="E23" s="7" t="s">
        <v>87</v>
      </c>
      <c r="F23" s="7" t="s">
        <v>49</v>
      </c>
      <c r="G23" s="6"/>
      <c r="H23" s="6"/>
      <c r="I23" s="6">
        <v>1</v>
      </c>
      <c r="J23" s="6"/>
      <c r="K23" s="6">
        <v>1</v>
      </c>
      <c r="L23" s="6">
        <v>1</v>
      </c>
      <c r="M23" s="6">
        <v>2</v>
      </c>
      <c r="N23" s="6">
        <v>4</v>
      </c>
      <c r="O23" s="6">
        <v>2</v>
      </c>
      <c r="P23" s="6">
        <v>4</v>
      </c>
      <c r="Q23" s="6">
        <v>7</v>
      </c>
      <c r="R23" s="6">
        <v>5</v>
      </c>
      <c r="S23" s="6">
        <v>9</v>
      </c>
      <c r="T23" s="6">
        <v>9</v>
      </c>
      <c r="U23" s="6"/>
      <c r="V23" s="6">
        <v>3</v>
      </c>
      <c r="W23" s="6">
        <v>1</v>
      </c>
      <c r="X23" s="6"/>
      <c r="Y23" s="6"/>
      <c r="Z23" s="6"/>
      <c r="AA23" s="3">
        <f t="shared" si="0"/>
        <v>49</v>
      </c>
      <c r="AB23" s="8">
        <v>135</v>
      </c>
      <c r="AC23" s="9">
        <f t="shared" si="1"/>
        <v>6615</v>
      </c>
      <c r="AD23" s="9">
        <v>68</v>
      </c>
      <c r="AE23" s="9">
        <f t="shared" si="2"/>
        <v>3332</v>
      </c>
    </row>
    <row r="24" spans="1:31" ht="75" customHeight="1" x14ac:dyDescent="0.25">
      <c r="A24" s="6"/>
      <c r="B24" s="6" t="s">
        <v>81</v>
      </c>
      <c r="C24" s="6" t="s">
        <v>88</v>
      </c>
      <c r="D24" s="6" t="s">
        <v>40</v>
      </c>
      <c r="E24" s="7" t="s">
        <v>89</v>
      </c>
      <c r="F24" s="7" t="s">
        <v>49</v>
      </c>
      <c r="G24" s="6"/>
      <c r="H24" s="6"/>
      <c r="I24" s="6"/>
      <c r="J24" s="6"/>
      <c r="K24" s="6"/>
      <c r="L24" s="6">
        <v>1</v>
      </c>
      <c r="M24" s="6">
        <v>3</v>
      </c>
      <c r="N24" s="6">
        <v>9</v>
      </c>
      <c r="O24" s="6">
        <v>7</v>
      </c>
      <c r="P24" s="6">
        <v>11</v>
      </c>
      <c r="Q24" s="6">
        <v>11</v>
      </c>
      <c r="R24" s="6">
        <v>11</v>
      </c>
      <c r="S24" s="6">
        <v>11</v>
      </c>
      <c r="T24" s="6">
        <v>11</v>
      </c>
      <c r="U24" s="6">
        <v>6</v>
      </c>
      <c r="V24" s="6">
        <v>11</v>
      </c>
      <c r="W24" s="6">
        <v>7</v>
      </c>
      <c r="X24" s="6">
        <v>4</v>
      </c>
      <c r="Y24" s="6">
        <v>1</v>
      </c>
      <c r="Z24" s="6">
        <v>1</v>
      </c>
      <c r="AA24" s="3">
        <f t="shared" si="0"/>
        <v>105</v>
      </c>
      <c r="AB24" s="8">
        <v>135</v>
      </c>
      <c r="AC24" s="9">
        <f t="shared" si="1"/>
        <v>14175</v>
      </c>
      <c r="AD24" s="9">
        <v>68</v>
      </c>
      <c r="AE24" s="9">
        <f t="shared" si="2"/>
        <v>7140</v>
      </c>
    </row>
    <row r="25" spans="1:31" ht="75" customHeight="1" x14ac:dyDescent="0.25">
      <c r="A25" s="6"/>
      <c r="B25" s="6" t="s">
        <v>81</v>
      </c>
      <c r="C25" s="6" t="s">
        <v>90</v>
      </c>
      <c r="D25" s="6" t="s">
        <v>40</v>
      </c>
      <c r="E25" s="7" t="s">
        <v>91</v>
      </c>
      <c r="F25" s="7" t="s">
        <v>49</v>
      </c>
      <c r="G25" s="6"/>
      <c r="H25" s="6"/>
      <c r="I25" s="6"/>
      <c r="J25" s="6"/>
      <c r="K25" s="6"/>
      <c r="L25" s="6"/>
      <c r="M25" s="6"/>
      <c r="N25" s="6">
        <v>7</v>
      </c>
      <c r="O25" s="6">
        <v>2</v>
      </c>
      <c r="P25" s="6">
        <v>9</v>
      </c>
      <c r="Q25" s="6">
        <v>11</v>
      </c>
      <c r="R25" s="6">
        <v>8</v>
      </c>
      <c r="S25" s="6">
        <v>9</v>
      </c>
      <c r="T25" s="6">
        <v>11</v>
      </c>
      <c r="U25" s="6">
        <v>4</v>
      </c>
      <c r="V25" s="6">
        <v>6</v>
      </c>
      <c r="W25" s="6">
        <v>2</v>
      </c>
      <c r="X25" s="6"/>
      <c r="Y25" s="6"/>
      <c r="Z25" s="6"/>
      <c r="AA25" s="3">
        <f t="shared" si="0"/>
        <v>69</v>
      </c>
      <c r="AB25" s="8">
        <v>135</v>
      </c>
      <c r="AC25" s="9">
        <f t="shared" si="1"/>
        <v>9315</v>
      </c>
      <c r="AD25" s="9">
        <v>68</v>
      </c>
      <c r="AE25" s="9">
        <f t="shared" si="2"/>
        <v>4692</v>
      </c>
    </row>
    <row r="26" spans="1:31" ht="75" customHeight="1" x14ac:dyDescent="0.25">
      <c r="A26" s="6"/>
      <c r="B26" s="6" t="s">
        <v>81</v>
      </c>
      <c r="C26" s="6" t="s">
        <v>92</v>
      </c>
      <c r="D26" s="6" t="s">
        <v>33</v>
      </c>
      <c r="E26" s="7" t="s">
        <v>93</v>
      </c>
      <c r="F26" s="7" t="s">
        <v>94</v>
      </c>
      <c r="G26" s="6"/>
      <c r="H26" s="6"/>
      <c r="I26" s="6"/>
      <c r="J26" s="6"/>
      <c r="K26" s="6"/>
      <c r="L26" s="6"/>
      <c r="M26" s="6"/>
      <c r="N26" s="6"/>
      <c r="O26" s="6">
        <v>2</v>
      </c>
      <c r="P26" s="6"/>
      <c r="Q26" s="6">
        <v>1</v>
      </c>
      <c r="R26" s="6">
        <v>1</v>
      </c>
      <c r="S26" s="6">
        <v>1</v>
      </c>
      <c r="T26" s="6">
        <v>1</v>
      </c>
      <c r="U26" s="6">
        <v>3</v>
      </c>
      <c r="V26" s="6"/>
      <c r="W26" s="6">
        <v>4</v>
      </c>
      <c r="X26" s="6">
        <v>2</v>
      </c>
      <c r="Y26" s="6"/>
      <c r="Z26" s="6"/>
      <c r="AA26" s="3">
        <f t="shared" si="0"/>
        <v>15</v>
      </c>
      <c r="AB26" s="8">
        <v>145</v>
      </c>
      <c r="AC26" s="9">
        <f t="shared" si="1"/>
        <v>2175</v>
      </c>
      <c r="AD26" s="9">
        <v>73</v>
      </c>
      <c r="AE26" s="9">
        <f t="shared" si="2"/>
        <v>1095</v>
      </c>
    </row>
    <row r="27" spans="1:31" ht="75" customHeight="1" x14ac:dyDescent="0.25">
      <c r="A27" s="6"/>
      <c r="B27" s="6" t="s">
        <v>81</v>
      </c>
      <c r="C27" s="6" t="s">
        <v>95</v>
      </c>
      <c r="D27" s="6" t="s">
        <v>33</v>
      </c>
      <c r="E27" s="7" t="s">
        <v>96</v>
      </c>
      <c r="F27" s="7" t="s">
        <v>94</v>
      </c>
      <c r="G27" s="6"/>
      <c r="H27" s="6">
        <v>1</v>
      </c>
      <c r="I27" s="6"/>
      <c r="J27" s="6"/>
      <c r="K27" s="6"/>
      <c r="L27" s="6"/>
      <c r="M27" s="6"/>
      <c r="N27" s="6">
        <v>2</v>
      </c>
      <c r="O27" s="6">
        <v>2</v>
      </c>
      <c r="P27" s="6">
        <v>2</v>
      </c>
      <c r="Q27" s="6">
        <v>2</v>
      </c>
      <c r="R27" s="6">
        <v>2</v>
      </c>
      <c r="S27" s="6">
        <v>5</v>
      </c>
      <c r="T27" s="6">
        <v>5</v>
      </c>
      <c r="U27" s="6"/>
      <c r="V27" s="6">
        <v>1</v>
      </c>
      <c r="W27" s="6">
        <v>1</v>
      </c>
      <c r="X27" s="6"/>
      <c r="Y27" s="6"/>
      <c r="Z27" s="6"/>
      <c r="AA27" s="3">
        <f t="shared" si="0"/>
        <v>23</v>
      </c>
      <c r="AB27" s="8">
        <v>145</v>
      </c>
      <c r="AC27" s="9">
        <f t="shared" si="1"/>
        <v>3335</v>
      </c>
      <c r="AD27" s="9">
        <v>73</v>
      </c>
      <c r="AE27" s="9">
        <f t="shared" si="2"/>
        <v>1679</v>
      </c>
    </row>
    <row r="28" spans="1:31" ht="75" customHeight="1" x14ac:dyDescent="0.25">
      <c r="A28" s="6"/>
      <c r="B28" s="6" t="s">
        <v>81</v>
      </c>
      <c r="C28" s="6" t="s">
        <v>97</v>
      </c>
      <c r="D28" s="6" t="s">
        <v>33</v>
      </c>
      <c r="E28" s="7" t="s">
        <v>98</v>
      </c>
      <c r="F28" s="7" t="s">
        <v>99</v>
      </c>
      <c r="G28" s="6"/>
      <c r="H28" s="6"/>
      <c r="I28" s="6"/>
      <c r="J28" s="6"/>
      <c r="K28" s="6"/>
      <c r="L28" s="6"/>
      <c r="M28" s="6"/>
      <c r="N28" s="6"/>
      <c r="O28" s="6"/>
      <c r="P28" s="6">
        <v>9</v>
      </c>
      <c r="Q28" s="6">
        <v>11</v>
      </c>
      <c r="R28" s="6">
        <v>11</v>
      </c>
      <c r="S28" s="6">
        <v>11</v>
      </c>
      <c r="T28" s="6">
        <v>11</v>
      </c>
      <c r="U28" s="6">
        <v>6</v>
      </c>
      <c r="V28" s="6">
        <v>11</v>
      </c>
      <c r="W28" s="6">
        <v>11</v>
      </c>
      <c r="X28" s="6">
        <v>4</v>
      </c>
      <c r="Y28" s="6">
        <v>1</v>
      </c>
      <c r="Z28" s="6"/>
      <c r="AA28" s="3">
        <f t="shared" si="0"/>
        <v>86</v>
      </c>
      <c r="AB28" s="8">
        <v>230</v>
      </c>
      <c r="AC28" s="9">
        <f t="shared" si="1"/>
        <v>19780</v>
      </c>
      <c r="AD28" s="9">
        <v>115</v>
      </c>
      <c r="AE28" s="9">
        <f t="shared" si="2"/>
        <v>9890</v>
      </c>
    </row>
    <row r="29" spans="1:31" ht="75" customHeight="1" x14ac:dyDescent="0.25">
      <c r="A29" s="6"/>
      <c r="B29" s="6" t="s">
        <v>81</v>
      </c>
      <c r="C29" s="6" t="s">
        <v>100</v>
      </c>
      <c r="D29" s="6" t="s">
        <v>33</v>
      </c>
      <c r="E29" s="7" t="s">
        <v>101</v>
      </c>
      <c r="F29" s="7" t="s">
        <v>99</v>
      </c>
      <c r="G29" s="6"/>
      <c r="H29" s="6"/>
      <c r="I29" s="6"/>
      <c r="J29" s="6"/>
      <c r="K29" s="6"/>
      <c r="L29" s="6"/>
      <c r="M29" s="6"/>
      <c r="N29" s="6"/>
      <c r="O29" s="6"/>
      <c r="P29" s="6">
        <v>5</v>
      </c>
      <c r="Q29" s="6">
        <v>11</v>
      </c>
      <c r="R29" s="6">
        <v>7</v>
      </c>
      <c r="S29" s="6">
        <v>11</v>
      </c>
      <c r="T29" s="6">
        <v>11</v>
      </c>
      <c r="U29" s="6">
        <v>4</v>
      </c>
      <c r="V29" s="6">
        <v>7</v>
      </c>
      <c r="W29" s="6">
        <v>7</v>
      </c>
      <c r="X29" s="6">
        <v>3</v>
      </c>
      <c r="Y29" s="6">
        <v>1</v>
      </c>
      <c r="Z29" s="6"/>
      <c r="AA29" s="3">
        <f t="shared" si="0"/>
        <v>67</v>
      </c>
      <c r="AB29" s="8">
        <v>230</v>
      </c>
      <c r="AC29" s="9">
        <f t="shared" si="1"/>
        <v>15410</v>
      </c>
      <c r="AD29" s="9">
        <v>115</v>
      </c>
      <c r="AE29" s="9">
        <f t="shared" si="2"/>
        <v>7705</v>
      </c>
    </row>
    <row r="30" spans="1:31" ht="75" customHeight="1" x14ac:dyDescent="0.25">
      <c r="A30" s="6"/>
      <c r="B30" s="6" t="s">
        <v>81</v>
      </c>
      <c r="C30" s="6" t="s">
        <v>102</v>
      </c>
      <c r="D30" s="6" t="s">
        <v>33</v>
      </c>
      <c r="E30" s="7" t="s">
        <v>103</v>
      </c>
      <c r="F30" s="7" t="s">
        <v>99</v>
      </c>
      <c r="G30" s="6"/>
      <c r="H30" s="6"/>
      <c r="I30" s="6"/>
      <c r="J30" s="6"/>
      <c r="K30" s="6">
        <v>1</v>
      </c>
      <c r="L30" s="6"/>
      <c r="M30" s="6"/>
      <c r="N30" s="6"/>
      <c r="O30" s="6"/>
      <c r="P30" s="6">
        <v>9</v>
      </c>
      <c r="Q30" s="6">
        <v>11</v>
      </c>
      <c r="R30" s="6">
        <v>11</v>
      </c>
      <c r="S30" s="6">
        <v>11</v>
      </c>
      <c r="T30" s="6">
        <v>11</v>
      </c>
      <c r="U30" s="6">
        <v>6</v>
      </c>
      <c r="V30" s="6">
        <v>11</v>
      </c>
      <c r="W30" s="6">
        <v>9</v>
      </c>
      <c r="X30" s="6">
        <v>3</v>
      </c>
      <c r="Y30" s="6">
        <v>2</v>
      </c>
      <c r="Z30" s="6"/>
      <c r="AA30" s="3">
        <f t="shared" si="0"/>
        <v>85</v>
      </c>
      <c r="AB30" s="8">
        <v>230</v>
      </c>
      <c r="AC30" s="9">
        <f t="shared" si="1"/>
        <v>19550</v>
      </c>
      <c r="AD30" s="9">
        <v>115</v>
      </c>
      <c r="AE30" s="9">
        <f t="shared" si="2"/>
        <v>9775</v>
      </c>
    </row>
    <row r="31" spans="1:31" ht="75" customHeight="1" x14ac:dyDescent="0.25">
      <c r="A31" s="6"/>
      <c r="B31" s="6" t="s">
        <v>81</v>
      </c>
      <c r="C31" s="6" t="s">
        <v>104</v>
      </c>
      <c r="D31" s="6" t="s">
        <v>33</v>
      </c>
      <c r="E31" s="7" t="s">
        <v>105</v>
      </c>
      <c r="F31" s="7" t="s">
        <v>99</v>
      </c>
      <c r="G31" s="6"/>
      <c r="H31" s="6"/>
      <c r="I31" s="6"/>
      <c r="J31" s="6"/>
      <c r="K31" s="6"/>
      <c r="L31" s="6"/>
      <c r="M31" s="6"/>
      <c r="N31" s="6"/>
      <c r="O31" s="6"/>
      <c r="P31" s="6">
        <v>8</v>
      </c>
      <c r="Q31" s="6">
        <v>11</v>
      </c>
      <c r="R31" s="6">
        <v>9</v>
      </c>
      <c r="S31" s="6">
        <v>11</v>
      </c>
      <c r="T31" s="6">
        <v>11</v>
      </c>
      <c r="U31" s="6">
        <v>4</v>
      </c>
      <c r="V31" s="6">
        <v>8</v>
      </c>
      <c r="W31" s="6">
        <v>8</v>
      </c>
      <c r="X31" s="6">
        <v>2</v>
      </c>
      <c r="Y31" s="6">
        <v>1</v>
      </c>
      <c r="Z31" s="6"/>
      <c r="AA31" s="3">
        <f t="shared" si="0"/>
        <v>73</v>
      </c>
      <c r="AB31" s="8">
        <v>230</v>
      </c>
      <c r="AC31" s="9">
        <f t="shared" si="1"/>
        <v>16790</v>
      </c>
      <c r="AD31" s="9">
        <v>115</v>
      </c>
      <c r="AE31" s="9">
        <f t="shared" si="2"/>
        <v>8395</v>
      </c>
    </row>
    <row r="32" spans="1:31" ht="75" customHeight="1" x14ac:dyDescent="0.25">
      <c r="A32" s="6"/>
      <c r="B32" s="6" t="s">
        <v>81</v>
      </c>
      <c r="C32" s="6" t="s">
        <v>106</v>
      </c>
      <c r="D32" s="6" t="s">
        <v>33</v>
      </c>
      <c r="E32" s="7" t="s">
        <v>107</v>
      </c>
      <c r="F32" s="7" t="s">
        <v>46</v>
      </c>
      <c r="G32" s="6"/>
      <c r="H32" s="6"/>
      <c r="I32" s="6"/>
      <c r="J32" s="6"/>
      <c r="K32" s="6"/>
      <c r="L32" s="6"/>
      <c r="M32" s="6">
        <v>1</v>
      </c>
      <c r="N32" s="6">
        <v>1</v>
      </c>
      <c r="O32" s="6"/>
      <c r="P32" s="6">
        <v>3</v>
      </c>
      <c r="Q32" s="6">
        <v>2</v>
      </c>
      <c r="R32" s="6">
        <v>6</v>
      </c>
      <c r="S32" s="6">
        <v>7</v>
      </c>
      <c r="T32" s="6">
        <v>7</v>
      </c>
      <c r="U32" s="6">
        <v>8</v>
      </c>
      <c r="V32" s="6">
        <v>12</v>
      </c>
      <c r="W32" s="6">
        <v>7</v>
      </c>
      <c r="X32" s="6">
        <v>10</v>
      </c>
      <c r="Y32" s="6">
        <v>8</v>
      </c>
      <c r="Z32" s="6">
        <v>4</v>
      </c>
      <c r="AA32" s="3">
        <f t="shared" si="0"/>
        <v>76</v>
      </c>
      <c r="AB32" s="8">
        <v>145</v>
      </c>
      <c r="AC32" s="9">
        <f t="shared" si="1"/>
        <v>11020</v>
      </c>
      <c r="AD32" s="9">
        <v>73</v>
      </c>
      <c r="AE32" s="9">
        <f t="shared" si="2"/>
        <v>5548</v>
      </c>
    </row>
    <row r="33" spans="1:31" ht="75" customHeight="1" x14ac:dyDescent="0.25">
      <c r="A33" s="6"/>
      <c r="B33" s="6" t="s">
        <v>81</v>
      </c>
      <c r="C33" s="6" t="s">
        <v>108</v>
      </c>
      <c r="D33" s="6" t="s">
        <v>33</v>
      </c>
      <c r="E33" s="7" t="s">
        <v>109</v>
      </c>
      <c r="F33" s="7" t="s">
        <v>46</v>
      </c>
      <c r="G33" s="6"/>
      <c r="H33" s="6"/>
      <c r="I33" s="6"/>
      <c r="J33" s="6"/>
      <c r="K33" s="6"/>
      <c r="L33" s="6"/>
      <c r="M33" s="6">
        <v>1</v>
      </c>
      <c r="N33" s="6">
        <v>2</v>
      </c>
      <c r="O33" s="6">
        <v>2</v>
      </c>
      <c r="P33" s="6">
        <v>4</v>
      </c>
      <c r="Q33" s="6">
        <v>3</v>
      </c>
      <c r="R33" s="6">
        <v>5</v>
      </c>
      <c r="S33" s="6">
        <v>7</v>
      </c>
      <c r="T33" s="6">
        <v>8</v>
      </c>
      <c r="U33" s="6">
        <v>6</v>
      </c>
      <c r="V33" s="6">
        <v>10</v>
      </c>
      <c r="W33" s="6">
        <v>4</v>
      </c>
      <c r="X33" s="6">
        <v>5</v>
      </c>
      <c r="Y33" s="6">
        <v>4</v>
      </c>
      <c r="Z33" s="6">
        <v>2</v>
      </c>
      <c r="AA33" s="3">
        <f t="shared" si="0"/>
        <v>63</v>
      </c>
      <c r="AB33" s="8">
        <v>145</v>
      </c>
      <c r="AC33" s="9">
        <f t="shared" si="1"/>
        <v>9135</v>
      </c>
      <c r="AD33" s="9">
        <v>73</v>
      </c>
      <c r="AE33" s="9">
        <f t="shared" si="2"/>
        <v>4599</v>
      </c>
    </row>
    <row r="34" spans="1:31" ht="75" customHeight="1" x14ac:dyDescent="0.25">
      <c r="A34" s="6"/>
      <c r="B34" s="6" t="s">
        <v>81</v>
      </c>
      <c r="C34" s="6" t="s">
        <v>110</v>
      </c>
      <c r="D34" s="6" t="s">
        <v>33</v>
      </c>
      <c r="E34" s="7" t="s">
        <v>111</v>
      </c>
      <c r="F34" s="7" t="s">
        <v>112</v>
      </c>
      <c r="G34" s="6"/>
      <c r="H34" s="6"/>
      <c r="I34" s="6"/>
      <c r="J34" s="6"/>
      <c r="K34" s="6"/>
      <c r="L34" s="6"/>
      <c r="M34" s="6"/>
      <c r="N34" s="6"/>
      <c r="O34" s="6">
        <v>1</v>
      </c>
      <c r="P34" s="6">
        <v>6</v>
      </c>
      <c r="Q34" s="6">
        <v>11</v>
      </c>
      <c r="R34" s="6">
        <v>7</v>
      </c>
      <c r="S34" s="6">
        <v>12</v>
      </c>
      <c r="T34" s="6">
        <v>12</v>
      </c>
      <c r="U34" s="6">
        <v>3</v>
      </c>
      <c r="V34" s="6">
        <v>9</v>
      </c>
      <c r="W34" s="6">
        <v>6</v>
      </c>
      <c r="X34" s="6">
        <v>1</v>
      </c>
      <c r="Y34" s="6"/>
      <c r="Z34" s="6"/>
      <c r="AA34" s="3">
        <f t="shared" si="0"/>
        <v>68</v>
      </c>
      <c r="AB34" s="8">
        <v>145</v>
      </c>
      <c r="AC34" s="9">
        <f t="shared" si="1"/>
        <v>9860</v>
      </c>
      <c r="AD34" s="9">
        <v>73</v>
      </c>
      <c r="AE34" s="9">
        <f t="shared" si="2"/>
        <v>4964</v>
      </c>
    </row>
    <row r="35" spans="1:31" ht="75" customHeight="1" x14ac:dyDescent="0.25">
      <c r="A35" s="6"/>
      <c r="B35" s="6" t="s">
        <v>81</v>
      </c>
      <c r="C35" s="6" t="s">
        <v>113</v>
      </c>
      <c r="D35" s="6" t="s">
        <v>33</v>
      </c>
      <c r="E35" s="7" t="s">
        <v>114</v>
      </c>
      <c r="F35" s="7" t="s">
        <v>38</v>
      </c>
      <c r="G35" s="6"/>
      <c r="H35" s="6">
        <v>2</v>
      </c>
      <c r="I35" s="6">
        <v>4</v>
      </c>
      <c r="J35" s="6">
        <v>2</v>
      </c>
      <c r="K35" s="6">
        <v>4</v>
      </c>
      <c r="L35" s="6">
        <v>2</v>
      </c>
      <c r="M35" s="6">
        <v>5</v>
      </c>
      <c r="N35" s="6">
        <v>5</v>
      </c>
      <c r="O35" s="6"/>
      <c r="P35" s="6">
        <v>5</v>
      </c>
      <c r="Q35" s="6">
        <v>4</v>
      </c>
      <c r="R35" s="6">
        <v>4</v>
      </c>
      <c r="S35" s="6">
        <v>4</v>
      </c>
      <c r="T35" s="6">
        <v>5</v>
      </c>
      <c r="U35" s="6">
        <v>2</v>
      </c>
      <c r="V35" s="6">
        <v>3</v>
      </c>
      <c r="W35" s="6">
        <v>1</v>
      </c>
      <c r="X35" s="6"/>
      <c r="Y35" s="6"/>
      <c r="Z35" s="6"/>
      <c r="AA35" s="3">
        <f t="shared" si="0"/>
        <v>52</v>
      </c>
      <c r="AB35" s="8">
        <v>145</v>
      </c>
      <c r="AC35" s="9">
        <f t="shared" si="1"/>
        <v>7540</v>
      </c>
      <c r="AD35" s="9">
        <v>73</v>
      </c>
      <c r="AE35" s="9">
        <f t="shared" si="2"/>
        <v>3796</v>
      </c>
    </row>
    <row r="36" spans="1:31" ht="75" customHeight="1" x14ac:dyDescent="0.25">
      <c r="A36" s="6"/>
      <c r="B36" s="6" t="s">
        <v>81</v>
      </c>
      <c r="C36" s="6" t="s">
        <v>115</v>
      </c>
      <c r="D36" s="6" t="s">
        <v>33</v>
      </c>
      <c r="E36" s="7" t="s">
        <v>116</v>
      </c>
      <c r="F36" s="7" t="s">
        <v>117</v>
      </c>
      <c r="G36" s="6"/>
      <c r="H36" s="6">
        <v>1</v>
      </c>
      <c r="I36" s="6">
        <v>1</v>
      </c>
      <c r="J36" s="6"/>
      <c r="K36" s="6"/>
      <c r="L36" s="6"/>
      <c r="M36" s="6"/>
      <c r="N36" s="6">
        <v>5</v>
      </c>
      <c r="O36" s="6">
        <v>3</v>
      </c>
      <c r="P36" s="6">
        <v>8</v>
      </c>
      <c r="Q36" s="6">
        <v>7</v>
      </c>
      <c r="R36" s="6">
        <v>11</v>
      </c>
      <c r="S36" s="6">
        <v>8</v>
      </c>
      <c r="T36" s="6">
        <v>12</v>
      </c>
      <c r="U36" s="6">
        <v>7</v>
      </c>
      <c r="V36" s="6">
        <v>5</v>
      </c>
      <c r="W36" s="6">
        <v>4</v>
      </c>
      <c r="X36" s="6">
        <v>6</v>
      </c>
      <c r="Y36" s="6">
        <v>1</v>
      </c>
      <c r="Z36" s="6">
        <v>1</v>
      </c>
      <c r="AA36" s="3">
        <f t="shared" si="0"/>
        <v>80</v>
      </c>
      <c r="AB36" s="8">
        <v>145</v>
      </c>
      <c r="AC36" s="9">
        <f t="shared" si="1"/>
        <v>11600</v>
      </c>
      <c r="AD36" s="9">
        <v>73</v>
      </c>
      <c r="AE36" s="9">
        <f t="shared" si="2"/>
        <v>5840</v>
      </c>
    </row>
    <row r="37" spans="1:31" ht="75" customHeight="1" x14ac:dyDescent="0.25">
      <c r="A37" s="6"/>
      <c r="B37" s="6" t="s">
        <v>81</v>
      </c>
      <c r="C37" s="6" t="s">
        <v>118</v>
      </c>
      <c r="D37" s="6" t="s">
        <v>33</v>
      </c>
      <c r="E37" s="7" t="s">
        <v>119</v>
      </c>
      <c r="F37" s="7" t="s">
        <v>117</v>
      </c>
      <c r="G37" s="6"/>
      <c r="H37" s="6">
        <v>1</v>
      </c>
      <c r="I37" s="6">
        <v>1</v>
      </c>
      <c r="J37" s="6"/>
      <c r="K37" s="6"/>
      <c r="L37" s="6"/>
      <c r="M37" s="6">
        <v>1</v>
      </c>
      <c r="N37" s="6">
        <v>7</v>
      </c>
      <c r="O37" s="6">
        <v>2</v>
      </c>
      <c r="P37" s="6">
        <v>7</v>
      </c>
      <c r="Q37" s="6">
        <v>7</v>
      </c>
      <c r="R37" s="6">
        <v>10</v>
      </c>
      <c r="S37" s="6">
        <v>8</v>
      </c>
      <c r="T37" s="6">
        <v>10</v>
      </c>
      <c r="U37" s="6">
        <v>6</v>
      </c>
      <c r="V37" s="6">
        <v>5</v>
      </c>
      <c r="W37" s="6">
        <v>2</v>
      </c>
      <c r="X37" s="6">
        <v>4</v>
      </c>
      <c r="Y37" s="6"/>
      <c r="Z37" s="6"/>
      <c r="AA37" s="3">
        <f t="shared" si="0"/>
        <v>71</v>
      </c>
      <c r="AB37" s="8">
        <v>145</v>
      </c>
      <c r="AC37" s="9">
        <f t="shared" si="1"/>
        <v>10295</v>
      </c>
      <c r="AD37" s="9">
        <v>73</v>
      </c>
      <c r="AE37" s="9">
        <f t="shared" si="2"/>
        <v>5183</v>
      </c>
    </row>
    <row r="38" spans="1:31" ht="75" customHeight="1" x14ac:dyDescent="0.25">
      <c r="A38" s="6"/>
      <c r="B38" s="6" t="s">
        <v>81</v>
      </c>
      <c r="C38" s="6" t="s">
        <v>120</v>
      </c>
      <c r="D38" s="6" t="s">
        <v>64</v>
      </c>
      <c r="E38" s="7" t="s">
        <v>60</v>
      </c>
      <c r="F38" s="7" t="s">
        <v>121</v>
      </c>
      <c r="G38" s="6"/>
      <c r="H38" s="6"/>
      <c r="I38" s="6"/>
      <c r="J38" s="6"/>
      <c r="K38" s="6">
        <v>4</v>
      </c>
      <c r="L38" s="6">
        <v>9</v>
      </c>
      <c r="M38" s="6"/>
      <c r="N38" s="6">
        <v>11</v>
      </c>
      <c r="O38" s="6"/>
      <c r="P38" s="6">
        <v>4</v>
      </c>
      <c r="Q38" s="6">
        <v>3</v>
      </c>
      <c r="R38" s="6"/>
      <c r="S38" s="6">
        <v>3</v>
      </c>
      <c r="T38" s="6"/>
      <c r="U38" s="6"/>
      <c r="V38" s="6"/>
      <c r="W38" s="6"/>
      <c r="X38" s="6"/>
      <c r="Y38" s="6"/>
      <c r="Z38" s="6"/>
      <c r="AA38" s="3">
        <f t="shared" si="0"/>
        <v>34</v>
      </c>
      <c r="AB38" s="8">
        <v>135</v>
      </c>
      <c r="AC38" s="9">
        <f t="shared" si="1"/>
        <v>4590</v>
      </c>
      <c r="AD38" s="9">
        <v>68</v>
      </c>
      <c r="AE38" s="9">
        <f t="shared" si="2"/>
        <v>2312</v>
      </c>
    </row>
    <row r="39" spans="1:31" ht="75" customHeight="1" x14ac:dyDescent="0.25">
      <c r="A39" s="6"/>
      <c r="B39" s="6" t="s">
        <v>81</v>
      </c>
      <c r="C39" s="6" t="s">
        <v>122</v>
      </c>
      <c r="D39" s="6" t="s">
        <v>33</v>
      </c>
      <c r="E39" s="7" t="s">
        <v>123</v>
      </c>
      <c r="F39" s="7" t="s">
        <v>94</v>
      </c>
      <c r="G39" s="6"/>
      <c r="H39" s="6"/>
      <c r="I39" s="6">
        <v>1</v>
      </c>
      <c r="J39" s="6"/>
      <c r="K39" s="6">
        <v>1</v>
      </c>
      <c r="L39" s="6">
        <v>2</v>
      </c>
      <c r="M39" s="6">
        <v>2</v>
      </c>
      <c r="N39" s="6">
        <v>4</v>
      </c>
      <c r="O39" s="6">
        <v>3</v>
      </c>
      <c r="P39" s="6">
        <v>11</v>
      </c>
      <c r="Q39" s="6">
        <v>16</v>
      </c>
      <c r="R39" s="6">
        <v>14</v>
      </c>
      <c r="S39" s="6">
        <v>22</v>
      </c>
      <c r="T39" s="6">
        <v>20</v>
      </c>
      <c r="U39" s="6">
        <v>8</v>
      </c>
      <c r="V39" s="6">
        <v>15</v>
      </c>
      <c r="W39" s="6">
        <v>5</v>
      </c>
      <c r="X39" s="6">
        <v>2</v>
      </c>
      <c r="Y39" s="6"/>
      <c r="Z39" s="6"/>
      <c r="AA39" s="3">
        <f t="shared" si="0"/>
        <v>126</v>
      </c>
      <c r="AB39" s="8">
        <v>145</v>
      </c>
      <c r="AC39" s="9">
        <f t="shared" si="1"/>
        <v>18270</v>
      </c>
      <c r="AD39" s="9">
        <v>73</v>
      </c>
      <c r="AE39" s="9">
        <f t="shared" si="2"/>
        <v>9198</v>
      </c>
    </row>
    <row r="40" spans="1:31" ht="75" customHeight="1" x14ac:dyDescent="0.25">
      <c r="A40" s="6"/>
      <c r="B40" s="6" t="s">
        <v>124</v>
      </c>
      <c r="C40" s="6" t="s">
        <v>125</v>
      </c>
      <c r="D40" s="6" t="s">
        <v>40</v>
      </c>
      <c r="E40" s="7" t="s">
        <v>126</v>
      </c>
      <c r="F40" s="7" t="s">
        <v>49</v>
      </c>
      <c r="G40" s="6"/>
      <c r="H40" s="6">
        <v>1</v>
      </c>
      <c r="I40" s="6">
        <v>1</v>
      </c>
      <c r="J40" s="6"/>
      <c r="K40" s="6"/>
      <c r="L40" s="6"/>
      <c r="M40" s="6"/>
      <c r="N40" s="6">
        <v>4</v>
      </c>
      <c r="O40" s="6">
        <v>2</v>
      </c>
      <c r="P40" s="6">
        <v>8</v>
      </c>
      <c r="Q40" s="6">
        <v>6</v>
      </c>
      <c r="R40" s="6">
        <v>11</v>
      </c>
      <c r="S40" s="6">
        <v>9</v>
      </c>
      <c r="T40" s="6">
        <v>15</v>
      </c>
      <c r="U40" s="6">
        <v>3</v>
      </c>
      <c r="V40" s="6">
        <v>8</v>
      </c>
      <c r="W40" s="6">
        <v>1</v>
      </c>
      <c r="X40" s="6">
        <v>2</v>
      </c>
      <c r="Y40" s="6"/>
      <c r="Z40" s="6"/>
      <c r="AA40" s="3">
        <f t="shared" si="0"/>
        <v>71</v>
      </c>
      <c r="AB40" s="8">
        <v>145</v>
      </c>
      <c r="AC40" s="9">
        <f t="shared" si="1"/>
        <v>10295</v>
      </c>
      <c r="AD40" s="9">
        <v>73</v>
      </c>
      <c r="AE40" s="9">
        <f t="shared" si="2"/>
        <v>5183</v>
      </c>
    </row>
    <row r="41" spans="1:31" ht="75" customHeight="1" x14ac:dyDescent="0.25">
      <c r="A41" s="6"/>
      <c r="B41" s="6" t="s">
        <v>124</v>
      </c>
      <c r="C41" s="6" t="s">
        <v>127</v>
      </c>
      <c r="D41" s="6" t="s">
        <v>40</v>
      </c>
      <c r="E41" s="7" t="s">
        <v>128</v>
      </c>
      <c r="F41" s="7" t="s">
        <v>49</v>
      </c>
      <c r="G41" s="6"/>
      <c r="H41" s="6"/>
      <c r="I41" s="6"/>
      <c r="J41" s="6"/>
      <c r="K41" s="6"/>
      <c r="L41" s="6"/>
      <c r="M41" s="6"/>
      <c r="N41" s="6">
        <v>3</v>
      </c>
      <c r="O41" s="6">
        <v>6</v>
      </c>
      <c r="P41" s="6">
        <v>7</v>
      </c>
      <c r="Q41" s="6">
        <v>7</v>
      </c>
      <c r="R41" s="6">
        <v>9</v>
      </c>
      <c r="S41" s="6">
        <v>11</v>
      </c>
      <c r="T41" s="6">
        <v>10</v>
      </c>
      <c r="U41" s="6">
        <v>10</v>
      </c>
      <c r="V41" s="6">
        <v>4</v>
      </c>
      <c r="W41" s="6">
        <v>2</v>
      </c>
      <c r="X41" s="6">
        <v>1</v>
      </c>
      <c r="Y41" s="6"/>
      <c r="Z41" s="6"/>
      <c r="AA41" s="3">
        <f t="shared" si="0"/>
        <v>70</v>
      </c>
      <c r="AB41" s="8">
        <v>145</v>
      </c>
      <c r="AC41" s="9">
        <f t="shared" si="1"/>
        <v>10150</v>
      </c>
      <c r="AD41" s="9">
        <v>73</v>
      </c>
      <c r="AE41" s="9">
        <f t="shared" si="2"/>
        <v>5110</v>
      </c>
    </row>
    <row r="42" spans="1:31" ht="75" customHeight="1" x14ac:dyDescent="0.25">
      <c r="A42" s="6"/>
      <c r="B42" s="6" t="s">
        <v>124</v>
      </c>
      <c r="C42" s="6" t="s">
        <v>129</v>
      </c>
      <c r="D42" s="6" t="s">
        <v>40</v>
      </c>
      <c r="E42" s="7" t="s">
        <v>130</v>
      </c>
      <c r="F42" s="7" t="s">
        <v>49</v>
      </c>
      <c r="G42" s="6"/>
      <c r="H42" s="6"/>
      <c r="I42" s="6"/>
      <c r="J42" s="6"/>
      <c r="K42" s="6"/>
      <c r="L42" s="6"/>
      <c r="M42" s="6"/>
      <c r="N42" s="6">
        <v>2</v>
      </c>
      <c r="O42" s="6">
        <v>2</v>
      </c>
      <c r="P42" s="6">
        <v>1</v>
      </c>
      <c r="Q42" s="6">
        <v>2</v>
      </c>
      <c r="R42" s="6">
        <v>1</v>
      </c>
      <c r="S42" s="6">
        <v>2</v>
      </c>
      <c r="T42" s="6">
        <v>1</v>
      </c>
      <c r="U42" s="6">
        <v>1</v>
      </c>
      <c r="V42" s="6"/>
      <c r="W42" s="6"/>
      <c r="X42" s="6"/>
      <c r="Y42" s="6"/>
      <c r="Z42" s="6"/>
      <c r="AA42" s="3">
        <f t="shared" si="0"/>
        <v>12</v>
      </c>
      <c r="AB42" s="8">
        <v>145</v>
      </c>
      <c r="AC42" s="9">
        <f t="shared" si="1"/>
        <v>1740</v>
      </c>
      <c r="AD42" s="9">
        <v>73</v>
      </c>
      <c r="AE42" s="9">
        <f t="shared" si="2"/>
        <v>876</v>
      </c>
    </row>
    <row r="43" spans="1:31" ht="75" customHeight="1" x14ac:dyDescent="0.25">
      <c r="A43" s="6"/>
      <c r="B43" s="6" t="s">
        <v>124</v>
      </c>
      <c r="C43" s="6" t="s">
        <v>131</v>
      </c>
      <c r="D43" s="6" t="s">
        <v>40</v>
      </c>
      <c r="E43" s="7" t="s">
        <v>132</v>
      </c>
      <c r="F43" s="7" t="s">
        <v>49</v>
      </c>
      <c r="G43" s="6"/>
      <c r="H43" s="6"/>
      <c r="I43" s="6"/>
      <c r="J43" s="6"/>
      <c r="K43" s="6"/>
      <c r="L43" s="6"/>
      <c r="M43" s="6"/>
      <c r="N43" s="6">
        <v>2</v>
      </c>
      <c r="O43" s="6">
        <v>2</v>
      </c>
      <c r="P43" s="6">
        <v>2</v>
      </c>
      <c r="Q43" s="6">
        <v>3</v>
      </c>
      <c r="R43" s="6">
        <v>1</v>
      </c>
      <c r="S43" s="6">
        <v>2</v>
      </c>
      <c r="T43" s="6">
        <v>2</v>
      </c>
      <c r="U43" s="6">
        <v>1</v>
      </c>
      <c r="V43" s="6"/>
      <c r="W43" s="6"/>
      <c r="X43" s="6">
        <v>1</v>
      </c>
      <c r="Y43" s="6">
        <v>1</v>
      </c>
      <c r="Z43" s="6"/>
      <c r="AA43" s="3">
        <f t="shared" si="0"/>
        <v>17</v>
      </c>
      <c r="AB43" s="8">
        <v>145</v>
      </c>
      <c r="AC43" s="9">
        <f t="shared" si="1"/>
        <v>2465</v>
      </c>
      <c r="AD43" s="9">
        <v>73</v>
      </c>
      <c r="AE43" s="9">
        <f t="shared" si="2"/>
        <v>1241</v>
      </c>
    </row>
    <row r="44" spans="1:31" ht="75" customHeight="1" x14ac:dyDescent="0.25">
      <c r="A44" s="6"/>
      <c r="B44" s="6" t="s">
        <v>124</v>
      </c>
      <c r="C44" s="6" t="s">
        <v>133</v>
      </c>
      <c r="D44" s="6" t="s">
        <v>40</v>
      </c>
      <c r="E44" s="7" t="s">
        <v>134</v>
      </c>
      <c r="F44" s="7" t="s">
        <v>46</v>
      </c>
      <c r="G44" s="6"/>
      <c r="H44" s="6"/>
      <c r="I44" s="6"/>
      <c r="J44" s="6"/>
      <c r="K44" s="6"/>
      <c r="L44" s="6"/>
      <c r="M44" s="6"/>
      <c r="N44" s="6">
        <v>1</v>
      </c>
      <c r="O44" s="6"/>
      <c r="P44" s="6">
        <v>1</v>
      </c>
      <c r="Q44" s="6">
        <v>2</v>
      </c>
      <c r="R44" s="6">
        <v>3</v>
      </c>
      <c r="S44" s="6">
        <v>4</v>
      </c>
      <c r="T44" s="6">
        <v>4</v>
      </c>
      <c r="U44" s="6">
        <v>4</v>
      </c>
      <c r="V44" s="6">
        <v>5</v>
      </c>
      <c r="W44" s="6">
        <v>3</v>
      </c>
      <c r="X44" s="6">
        <v>4</v>
      </c>
      <c r="Y44" s="6">
        <v>2</v>
      </c>
      <c r="Z44" s="6"/>
      <c r="AA44" s="3">
        <f t="shared" si="0"/>
        <v>33</v>
      </c>
      <c r="AB44" s="8">
        <v>155</v>
      </c>
      <c r="AC44" s="9">
        <f t="shared" si="1"/>
        <v>5115</v>
      </c>
      <c r="AD44" s="9">
        <v>78</v>
      </c>
      <c r="AE44" s="9">
        <f t="shared" si="2"/>
        <v>2574</v>
      </c>
    </row>
    <row r="45" spans="1:31" ht="75" customHeight="1" x14ac:dyDescent="0.25">
      <c r="A45" s="6"/>
      <c r="B45" s="6" t="s">
        <v>124</v>
      </c>
      <c r="C45" s="6" t="s">
        <v>135</v>
      </c>
      <c r="D45" s="6" t="s">
        <v>40</v>
      </c>
      <c r="E45" s="7" t="s">
        <v>105</v>
      </c>
      <c r="F45" s="7" t="s">
        <v>136</v>
      </c>
      <c r="G45" s="6"/>
      <c r="H45" s="6"/>
      <c r="I45" s="6"/>
      <c r="J45" s="6"/>
      <c r="K45" s="6"/>
      <c r="L45" s="6"/>
      <c r="M45" s="6"/>
      <c r="N45" s="6">
        <v>3</v>
      </c>
      <c r="O45" s="6">
        <v>1</v>
      </c>
      <c r="P45" s="6">
        <v>1</v>
      </c>
      <c r="Q45" s="6">
        <v>3</v>
      </c>
      <c r="R45" s="6">
        <v>2</v>
      </c>
      <c r="S45" s="6">
        <v>3</v>
      </c>
      <c r="T45" s="6">
        <v>2</v>
      </c>
      <c r="U45" s="6">
        <v>2</v>
      </c>
      <c r="V45" s="6"/>
      <c r="W45" s="6"/>
      <c r="X45" s="6"/>
      <c r="Y45" s="6"/>
      <c r="Z45" s="6"/>
      <c r="AA45" s="3">
        <f t="shared" si="0"/>
        <v>17</v>
      </c>
      <c r="AB45" s="8">
        <v>155</v>
      </c>
      <c r="AC45" s="9">
        <f t="shared" si="1"/>
        <v>2635</v>
      </c>
      <c r="AD45" s="9">
        <v>78</v>
      </c>
      <c r="AE45" s="9">
        <f t="shared" si="2"/>
        <v>1326</v>
      </c>
    </row>
    <row r="46" spans="1:31" ht="75" customHeight="1" x14ac:dyDescent="0.25">
      <c r="A46" s="6"/>
      <c r="B46" s="6" t="s">
        <v>124</v>
      </c>
      <c r="C46" s="6" t="s">
        <v>137</v>
      </c>
      <c r="D46" s="6" t="s">
        <v>40</v>
      </c>
      <c r="E46" s="7" t="s">
        <v>98</v>
      </c>
      <c r="F46" s="7" t="s">
        <v>136</v>
      </c>
      <c r="G46" s="6"/>
      <c r="H46" s="6"/>
      <c r="I46" s="6">
        <v>1</v>
      </c>
      <c r="J46" s="6"/>
      <c r="K46" s="6"/>
      <c r="L46" s="6"/>
      <c r="M46" s="6"/>
      <c r="N46" s="6">
        <v>3</v>
      </c>
      <c r="O46" s="6">
        <v>3</v>
      </c>
      <c r="P46" s="6">
        <v>5</v>
      </c>
      <c r="Q46" s="6">
        <v>4</v>
      </c>
      <c r="R46" s="6">
        <v>7</v>
      </c>
      <c r="S46" s="6">
        <v>5</v>
      </c>
      <c r="T46" s="6">
        <v>5</v>
      </c>
      <c r="U46" s="6">
        <v>5</v>
      </c>
      <c r="V46" s="6">
        <v>5</v>
      </c>
      <c r="W46" s="6">
        <v>1</v>
      </c>
      <c r="X46" s="6">
        <v>2</v>
      </c>
      <c r="Y46" s="6">
        <v>1</v>
      </c>
      <c r="Z46" s="6"/>
      <c r="AA46" s="3">
        <f t="shared" si="0"/>
        <v>47</v>
      </c>
      <c r="AB46" s="8">
        <v>155</v>
      </c>
      <c r="AC46" s="9">
        <f t="shared" si="1"/>
        <v>7285</v>
      </c>
      <c r="AD46" s="9">
        <v>78</v>
      </c>
      <c r="AE46" s="9">
        <f t="shared" si="2"/>
        <v>3666</v>
      </c>
    </row>
    <row r="47" spans="1:31" ht="75" customHeight="1" x14ac:dyDescent="0.25">
      <c r="A47" s="6"/>
      <c r="B47" s="6" t="s">
        <v>124</v>
      </c>
      <c r="C47" s="6" t="s">
        <v>138</v>
      </c>
      <c r="D47" s="6" t="s">
        <v>40</v>
      </c>
      <c r="E47" s="7" t="s">
        <v>60</v>
      </c>
      <c r="F47" s="7" t="s">
        <v>136</v>
      </c>
      <c r="G47" s="6"/>
      <c r="H47" s="6"/>
      <c r="I47" s="6"/>
      <c r="J47" s="6"/>
      <c r="K47" s="6"/>
      <c r="L47" s="6"/>
      <c r="M47" s="6"/>
      <c r="N47" s="6">
        <v>8</v>
      </c>
      <c r="O47" s="6">
        <v>3</v>
      </c>
      <c r="P47" s="6">
        <v>7</v>
      </c>
      <c r="Q47" s="6">
        <v>2</v>
      </c>
      <c r="R47" s="6">
        <v>3</v>
      </c>
      <c r="S47" s="6">
        <v>4</v>
      </c>
      <c r="T47" s="6">
        <v>4</v>
      </c>
      <c r="U47" s="6"/>
      <c r="V47" s="6"/>
      <c r="W47" s="6"/>
      <c r="X47" s="6"/>
      <c r="Y47" s="6"/>
      <c r="Z47" s="6"/>
      <c r="AA47" s="3">
        <f t="shared" si="0"/>
        <v>31</v>
      </c>
      <c r="AB47" s="8">
        <v>155</v>
      </c>
      <c r="AC47" s="9">
        <f t="shared" si="1"/>
        <v>4805</v>
      </c>
      <c r="AD47" s="9">
        <v>78</v>
      </c>
      <c r="AE47" s="9">
        <f t="shared" si="2"/>
        <v>2418</v>
      </c>
    </row>
    <row r="48" spans="1:31" ht="75" customHeight="1" x14ac:dyDescent="0.25">
      <c r="A48" s="6"/>
      <c r="B48" s="6" t="s">
        <v>124</v>
      </c>
      <c r="C48" s="6" t="s">
        <v>139</v>
      </c>
      <c r="D48" s="6" t="s">
        <v>33</v>
      </c>
      <c r="E48" s="7" t="s">
        <v>140</v>
      </c>
      <c r="F48" s="7" t="s">
        <v>35</v>
      </c>
      <c r="G48" s="6"/>
      <c r="H48" s="6"/>
      <c r="I48" s="6">
        <v>1</v>
      </c>
      <c r="J48" s="6"/>
      <c r="K48" s="6"/>
      <c r="L48" s="6"/>
      <c r="M48" s="6"/>
      <c r="N48" s="6">
        <v>3</v>
      </c>
      <c r="O48" s="6"/>
      <c r="P48" s="6">
        <v>4</v>
      </c>
      <c r="Q48" s="6">
        <v>6</v>
      </c>
      <c r="R48" s="6">
        <v>4</v>
      </c>
      <c r="S48" s="6">
        <v>6</v>
      </c>
      <c r="T48" s="6">
        <v>7</v>
      </c>
      <c r="U48" s="6"/>
      <c r="V48" s="6">
        <v>3</v>
      </c>
      <c r="W48" s="6">
        <v>3</v>
      </c>
      <c r="X48" s="6">
        <v>1</v>
      </c>
      <c r="Y48" s="6"/>
      <c r="Z48" s="6"/>
      <c r="AA48" s="3">
        <f t="shared" si="0"/>
        <v>38</v>
      </c>
      <c r="AB48" s="8">
        <v>155</v>
      </c>
      <c r="AC48" s="9">
        <f t="shared" si="1"/>
        <v>5890</v>
      </c>
      <c r="AD48" s="9">
        <v>78</v>
      </c>
      <c r="AE48" s="9">
        <f t="shared" si="2"/>
        <v>2964</v>
      </c>
    </row>
    <row r="49" spans="1:31" ht="75" customHeight="1" x14ac:dyDescent="0.25">
      <c r="A49" s="6"/>
      <c r="B49" s="6" t="s">
        <v>124</v>
      </c>
      <c r="C49" s="6" t="s">
        <v>141</v>
      </c>
      <c r="D49" s="6" t="s">
        <v>33</v>
      </c>
      <c r="E49" s="7" t="s">
        <v>142</v>
      </c>
      <c r="F49" s="7" t="s">
        <v>112</v>
      </c>
      <c r="G49" s="6"/>
      <c r="H49" s="6"/>
      <c r="I49" s="6"/>
      <c r="J49" s="6"/>
      <c r="K49" s="6"/>
      <c r="L49" s="6"/>
      <c r="M49" s="6">
        <v>1</v>
      </c>
      <c r="N49" s="6">
        <v>1</v>
      </c>
      <c r="O49" s="6"/>
      <c r="P49" s="6">
        <v>4</v>
      </c>
      <c r="Q49" s="6">
        <v>4</v>
      </c>
      <c r="R49" s="6">
        <v>7</v>
      </c>
      <c r="S49" s="6">
        <v>4</v>
      </c>
      <c r="T49" s="6">
        <v>7</v>
      </c>
      <c r="U49" s="6">
        <v>1</v>
      </c>
      <c r="V49" s="6">
        <v>3</v>
      </c>
      <c r="W49" s="6">
        <v>1</v>
      </c>
      <c r="X49" s="6">
        <v>1</v>
      </c>
      <c r="Y49" s="6"/>
      <c r="Z49" s="6"/>
      <c r="AA49" s="3">
        <f t="shared" si="0"/>
        <v>34</v>
      </c>
      <c r="AB49" s="8">
        <v>155</v>
      </c>
      <c r="AC49" s="9">
        <f t="shared" si="1"/>
        <v>5270</v>
      </c>
      <c r="AD49" s="9">
        <v>78</v>
      </c>
      <c r="AE49" s="9">
        <f t="shared" si="2"/>
        <v>2652</v>
      </c>
    </row>
    <row r="50" spans="1:31" ht="75" customHeight="1" x14ac:dyDescent="0.25">
      <c r="A50" s="6"/>
      <c r="B50" s="6" t="s">
        <v>124</v>
      </c>
      <c r="C50" s="6" t="s">
        <v>143</v>
      </c>
      <c r="D50" s="6" t="s">
        <v>33</v>
      </c>
      <c r="E50" s="7" t="s">
        <v>144</v>
      </c>
      <c r="F50" s="7" t="s">
        <v>38</v>
      </c>
      <c r="G50" s="6"/>
      <c r="H50" s="6">
        <v>1</v>
      </c>
      <c r="I50" s="6"/>
      <c r="J50" s="6">
        <v>1</v>
      </c>
      <c r="K50" s="6">
        <v>1</v>
      </c>
      <c r="L50" s="6">
        <v>1</v>
      </c>
      <c r="M50" s="6">
        <v>1</v>
      </c>
      <c r="N50" s="6">
        <v>3</v>
      </c>
      <c r="O50" s="6">
        <v>1</v>
      </c>
      <c r="P50" s="6">
        <v>4</v>
      </c>
      <c r="Q50" s="6">
        <v>5</v>
      </c>
      <c r="R50" s="6">
        <v>8</v>
      </c>
      <c r="S50" s="6">
        <v>8</v>
      </c>
      <c r="T50" s="6">
        <v>9</v>
      </c>
      <c r="U50" s="6">
        <v>3</v>
      </c>
      <c r="V50" s="6">
        <v>5</v>
      </c>
      <c r="W50" s="6">
        <v>1</v>
      </c>
      <c r="X50" s="6"/>
      <c r="Y50" s="6"/>
      <c r="Z50" s="6"/>
      <c r="AA50" s="3">
        <f t="shared" si="0"/>
        <v>52</v>
      </c>
      <c r="AB50" s="8">
        <v>155</v>
      </c>
      <c r="AC50" s="9">
        <f t="shared" si="1"/>
        <v>8060</v>
      </c>
      <c r="AD50" s="9">
        <v>78</v>
      </c>
      <c r="AE50" s="9">
        <f t="shared" si="2"/>
        <v>4056</v>
      </c>
    </row>
    <row r="51" spans="1:31" ht="75" customHeight="1" x14ac:dyDescent="0.25">
      <c r="A51" s="6"/>
      <c r="B51" s="6" t="s">
        <v>124</v>
      </c>
      <c r="C51" s="6" t="s">
        <v>145</v>
      </c>
      <c r="D51" s="6" t="s">
        <v>33</v>
      </c>
      <c r="E51" s="7" t="s">
        <v>146</v>
      </c>
      <c r="F51" s="7" t="s">
        <v>147</v>
      </c>
      <c r="G51" s="6"/>
      <c r="H51" s="6"/>
      <c r="I51" s="6"/>
      <c r="J51" s="6"/>
      <c r="K51" s="6"/>
      <c r="L51" s="6"/>
      <c r="M51" s="6"/>
      <c r="N51" s="6"/>
      <c r="O51" s="6"/>
      <c r="P51" s="6">
        <v>2</v>
      </c>
      <c r="Q51" s="6">
        <v>1</v>
      </c>
      <c r="R51" s="6">
        <v>3</v>
      </c>
      <c r="S51" s="6">
        <v>2</v>
      </c>
      <c r="T51" s="6">
        <v>5</v>
      </c>
      <c r="U51" s="6">
        <v>1</v>
      </c>
      <c r="V51" s="6">
        <v>2</v>
      </c>
      <c r="W51" s="6"/>
      <c r="X51" s="6"/>
      <c r="Y51" s="6"/>
      <c r="Z51" s="6"/>
      <c r="AA51" s="3">
        <f t="shared" si="0"/>
        <v>16</v>
      </c>
      <c r="AB51" s="8">
        <v>155</v>
      </c>
      <c r="AC51" s="9">
        <f t="shared" si="1"/>
        <v>2480</v>
      </c>
      <c r="AD51" s="9">
        <v>78</v>
      </c>
      <c r="AE51" s="9">
        <f t="shared" si="2"/>
        <v>1248</v>
      </c>
    </row>
    <row r="52" spans="1:31" ht="75" customHeight="1" x14ac:dyDescent="0.25">
      <c r="A52" s="6"/>
      <c r="B52" s="6" t="s">
        <v>124</v>
      </c>
      <c r="C52" s="6" t="s">
        <v>148</v>
      </c>
      <c r="D52" s="6" t="s">
        <v>33</v>
      </c>
      <c r="E52" s="7" t="s">
        <v>98</v>
      </c>
      <c r="F52" s="7" t="s">
        <v>147</v>
      </c>
      <c r="G52" s="6"/>
      <c r="H52" s="6"/>
      <c r="I52" s="6"/>
      <c r="J52" s="6">
        <v>1</v>
      </c>
      <c r="K52" s="6">
        <v>1</v>
      </c>
      <c r="L52" s="6"/>
      <c r="M52" s="6"/>
      <c r="N52" s="6"/>
      <c r="O52" s="6"/>
      <c r="P52" s="6"/>
      <c r="Q52" s="6"/>
      <c r="R52" s="6">
        <v>1</v>
      </c>
      <c r="S52" s="6">
        <v>1</v>
      </c>
      <c r="T52" s="6">
        <v>3</v>
      </c>
      <c r="U52" s="6"/>
      <c r="V52" s="6"/>
      <c r="W52" s="6">
        <v>1</v>
      </c>
      <c r="X52" s="6"/>
      <c r="Y52" s="6"/>
      <c r="Z52" s="6"/>
      <c r="AA52" s="3">
        <f t="shared" si="0"/>
        <v>8</v>
      </c>
      <c r="AB52" s="8">
        <v>155</v>
      </c>
      <c r="AC52" s="9">
        <f t="shared" si="1"/>
        <v>1240</v>
      </c>
      <c r="AD52" s="9">
        <v>78</v>
      </c>
      <c r="AE52" s="9">
        <f t="shared" si="2"/>
        <v>624</v>
      </c>
    </row>
    <row r="53" spans="1:31" ht="75" customHeight="1" x14ac:dyDescent="0.25">
      <c r="A53" s="6"/>
      <c r="B53" s="6" t="s">
        <v>124</v>
      </c>
      <c r="C53" s="6" t="s">
        <v>149</v>
      </c>
      <c r="D53" s="6" t="s">
        <v>64</v>
      </c>
      <c r="E53" s="7" t="s">
        <v>62</v>
      </c>
      <c r="F53" s="7" t="s">
        <v>150</v>
      </c>
      <c r="G53" s="6"/>
      <c r="H53" s="6"/>
      <c r="I53" s="6"/>
      <c r="J53" s="6"/>
      <c r="K53" s="6"/>
      <c r="L53" s="6">
        <v>4</v>
      </c>
      <c r="M53" s="6">
        <v>5</v>
      </c>
      <c r="N53" s="6">
        <v>9</v>
      </c>
      <c r="O53" s="6">
        <v>11</v>
      </c>
      <c r="P53" s="6">
        <v>11</v>
      </c>
      <c r="Q53" s="6">
        <v>13</v>
      </c>
      <c r="R53" s="6">
        <v>8</v>
      </c>
      <c r="S53" s="6">
        <v>8</v>
      </c>
      <c r="T53" s="6">
        <v>8</v>
      </c>
      <c r="U53" s="6"/>
      <c r="V53" s="6"/>
      <c r="W53" s="6"/>
      <c r="X53" s="6"/>
      <c r="Y53" s="6"/>
      <c r="Z53" s="6"/>
      <c r="AA53" s="3">
        <f t="shared" si="0"/>
        <v>77</v>
      </c>
      <c r="AB53" s="8">
        <v>155</v>
      </c>
      <c r="AC53" s="9">
        <f t="shared" si="1"/>
        <v>11935</v>
      </c>
      <c r="AD53" s="9">
        <v>78</v>
      </c>
      <c r="AE53" s="9">
        <f t="shared" si="2"/>
        <v>6006</v>
      </c>
    </row>
    <row r="54" spans="1:31" ht="75" customHeight="1" x14ac:dyDescent="0.25">
      <c r="A54" s="6"/>
      <c r="B54" s="6" t="s">
        <v>124</v>
      </c>
      <c r="C54" s="6" t="s">
        <v>151</v>
      </c>
      <c r="D54" s="6" t="s">
        <v>64</v>
      </c>
      <c r="E54" s="7" t="s">
        <v>152</v>
      </c>
      <c r="F54" s="7" t="s">
        <v>153</v>
      </c>
      <c r="G54" s="6"/>
      <c r="H54" s="6"/>
      <c r="I54" s="6"/>
      <c r="J54" s="6"/>
      <c r="K54" s="6"/>
      <c r="L54" s="6"/>
      <c r="M54" s="6"/>
      <c r="N54" s="6"/>
      <c r="O54" s="6"/>
      <c r="P54" s="6"/>
      <c r="Q54" s="6">
        <v>1</v>
      </c>
      <c r="R54" s="6">
        <v>2</v>
      </c>
      <c r="S54" s="6">
        <v>4</v>
      </c>
      <c r="T54" s="6">
        <v>8</v>
      </c>
      <c r="U54" s="6"/>
      <c r="V54" s="6"/>
      <c r="W54" s="6"/>
      <c r="X54" s="6"/>
      <c r="Y54" s="6"/>
      <c r="Z54" s="6"/>
      <c r="AA54" s="3">
        <f t="shared" si="0"/>
        <v>15</v>
      </c>
      <c r="AB54" s="8">
        <v>155</v>
      </c>
      <c r="AC54" s="9">
        <f t="shared" si="1"/>
        <v>2325</v>
      </c>
      <c r="AD54" s="9">
        <v>78</v>
      </c>
      <c r="AE54" s="9">
        <f t="shared" si="2"/>
        <v>1170</v>
      </c>
    </row>
    <row r="55" spans="1:31" ht="75" customHeight="1" x14ac:dyDescent="0.25">
      <c r="A55" s="6"/>
      <c r="B55" s="6" t="s">
        <v>124</v>
      </c>
      <c r="C55" s="6" t="s">
        <v>154</v>
      </c>
      <c r="D55" s="6" t="s">
        <v>64</v>
      </c>
      <c r="E55" s="7" t="s">
        <v>155</v>
      </c>
      <c r="F55" s="7" t="s">
        <v>156</v>
      </c>
      <c r="G55" s="6"/>
      <c r="H55" s="6"/>
      <c r="I55" s="6"/>
      <c r="J55" s="6"/>
      <c r="K55" s="6"/>
      <c r="L55" s="6">
        <v>2</v>
      </c>
      <c r="M55" s="6">
        <v>3</v>
      </c>
      <c r="N55" s="6">
        <v>7</v>
      </c>
      <c r="O55" s="6">
        <v>8</v>
      </c>
      <c r="P55" s="6">
        <v>5</v>
      </c>
      <c r="Q55" s="6">
        <v>9</v>
      </c>
      <c r="R55" s="6">
        <v>1</v>
      </c>
      <c r="S55" s="6">
        <v>1</v>
      </c>
      <c r="T55" s="6"/>
      <c r="U55" s="6"/>
      <c r="V55" s="6"/>
      <c r="W55" s="6"/>
      <c r="X55" s="6"/>
      <c r="Y55" s="6"/>
      <c r="Z55" s="6"/>
      <c r="AA55" s="3">
        <f t="shared" si="0"/>
        <v>36</v>
      </c>
      <c r="AB55" s="8">
        <v>155</v>
      </c>
      <c r="AC55" s="9">
        <f t="shared" si="1"/>
        <v>5580</v>
      </c>
      <c r="AD55" s="9">
        <v>78</v>
      </c>
      <c r="AE55" s="9">
        <f t="shared" si="2"/>
        <v>2808</v>
      </c>
    </row>
    <row r="56" spans="1:31" ht="75" customHeight="1" x14ac:dyDescent="0.25">
      <c r="A56" s="6"/>
      <c r="B56" s="6" t="s">
        <v>124</v>
      </c>
      <c r="C56" s="6" t="s">
        <v>157</v>
      </c>
      <c r="D56" s="6" t="s">
        <v>64</v>
      </c>
      <c r="E56" s="7" t="s">
        <v>158</v>
      </c>
      <c r="F56" s="7" t="s">
        <v>156</v>
      </c>
      <c r="G56" s="6"/>
      <c r="H56" s="6"/>
      <c r="I56" s="6"/>
      <c r="J56" s="6"/>
      <c r="K56" s="6">
        <v>1</v>
      </c>
      <c r="L56" s="6">
        <v>4</v>
      </c>
      <c r="M56" s="6">
        <v>5</v>
      </c>
      <c r="N56" s="6">
        <v>11</v>
      </c>
      <c r="O56" s="6">
        <v>11</v>
      </c>
      <c r="P56" s="6">
        <v>11</v>
      </c>
      <c r="Q56" s="6">
        <v>11</v>
      </c>
      <c r="R56" s="6">
        <v>4</v>
      </c>
      <c r="S56" s="6">
        <v>4</v>
      </c>
      <c r="T56" s="6"/>
      <c r="U56" s="6"/>
      <c r="V56" s="6"/>
      <c r="W56" s="6"/>
      <c r="X56" s="6"/>
      <c r="Y56" s="6"/>
      <c r="Z56" s="6"/>
      <c r="AA56" s="3">
        <f t="shared" si="0"/>
        <v>62</v>
      </c>
      <c r="AB56" s="8">
        <v>155</v>
      </c>
      <c r="AC56" s="9">
        <f t="shared" si="1"/>
        <v>9610</v>
      </c>
      <c r="AD56" s="9">
        <v>78</v>
      </c>
      <c r="AE56" s="9">
        <f t="shared" si="2"/>
        <v>4836</v>
      </c>
    </row>
    <row r="57" spans="1:31" ht="75" customHeight="1" x14ac:dyDescent="0.25">
      <c r="A57" s="6"/>
      <c r="B57" s="6" t="s">
        <v>124</v>
      </c>
      <c r="C57" s="6" t="s">
        <v>159</v>
      </c>
      <c r="D57" s="6" t="s">
        <v>40</v>
      </c>
      <c r="E57" s="7" t="s">
        <v>160</v>
      </c>
      <c r="F57" s="7" t="s">
        <v>46</v>
      </c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>
        <v>1</v>
      </c>
      <c r="W57" s="6">
        <v>5</v>
      </c>
      <c r="X57" s="6"/>
      <c r="Y57" s="6"/>
      <c r="Z57" s="6"/>
      <c r="AA57" s="3">
        <f t="shared" si="0"/>
        <v>6</v>
      </c>
      <c r="AB57" s="8">
        <v>155</v>
      </c>
      <c r="AC57" s="9">
        <f t="shared" si="1"/>
        <v>930</v>
      </c>
      <c r="AD57" s="9">
        <v>78</v>
      </c>
      <c r="AE57" s="9">
        <f t="shared" si="2"/>
        <v>468</v>
      </c>
    </row>
    <row r="58" spans="1:31" ht="75" customHeight="1" x14ac:dyDescent="0.25">
      <c r="A58" s="6"/>
      <c r="B58" s="6" t="s">
        <v>124</v>
      </c>
      <c r="C58" s="6" t="s">
        <v>161</v>
      </c>
      <c r="D58" s="6" t="s">
        <v>40</v>
      </c>
      <c r="E58" s="7" t="s">
        <v>162</v>
      </c>
      <c r="F58" s="7" t="s">
        <v>49</v>
      </c>
      <c r="G58" s="6"/>
      <c r="H58" s="6"/>
      <c r="I58" s="6"/>
      <c r="J58" s="6"/>
      <c r="K58" s="6"/>
      <c r="L58" s="6"/>
      <c r="M58" s="6"/>
      <c r="N58" s="6">
        <v>2</v>
      </c>
      <c r="O58" s="6">
        <v>1</v>
      </c>
      <c r="P58" s="6">
        <v>4</v>
      </c>
      <c r="Q58" s="6">
        <v>3</v>
      </c>
      <c r="R58" s="6">
        <v>2</v>
      </c>
      <c r="S58" s="6">
        <v>2</v>
      </c>
      <c r="T58" s="6">
        <v>3</v>
      </c>
      <c r="U58" s="6">
        <v>1</v>
      </c>
      <c r="V58" s="6">
        <v>1</v>
      </c>
      <c r="W58" s="6">
        <v>1</v>
      </c>
      <c r="X58" s="6"/>
      <c r="Y58" s="6"/>
      <c r="Z58" s="6"/>
      <c r="AA58" s="3">
        <f t="shared" si="0"/>
        <v>20</v>
      </c>
      <c r="AB58" s="8">
        <v>145</v>
      </c>
      <c r="AC58" s="9">
        <f t="shared" si="1"/>
        <v>2900</v>
      </c>
      <c r="AD58" s="9">
        <v>73</v>
      </c>
      <c r="AE58" s="9">
        <f t="shared" si="2"/>
        <v>1460</v>
      </c>
    </row>
    <row r="59" spans="1:31" ht="75" customHeight="1" x14ac:dyDescent="0.25">
      <c r="A59" s="6"/>
      <c r="B59" s="6" t="s">
        <v>163</v>
      </c>
      <c r="C59" s="6" t="s">
        <v>164</v>
      </c>
      <c r="D59" s="6" t="s">
        <v>40</v>
      </c>
      <c r="E59" s="7" t="s">
        <v>165</v>
      </c>
      <c r="F59" s="7" t="s">
        <v>49</v>
      </c>
      <c r="G59" s="6"/>
      <c r="H59" s="6"/>
      <c r="I59" s="6"/>
      <c r="J59" s="6"/>
      <c r="K59" s="6"/>
      <c r="L59" s="6"/>
      <c r="M59" s="6"/>
      <c r="N59" s="6"/>
      <c r="O59" s="6">
        <v>6</v>
      </c>
      <c r="P59" s="6">
        <v>3</v>
      </c>
      <c r="Q59" s="6">
        <v>5</v>
      </c>
      <c r="R59" s="6">
        <v>5</v>
      </c>
      <c r="S59" s="6">
        <v>4</v>
      </c>
      <c r="T59" s="6">
        <v>4</v>
      </c>
      <c r="U59" s="6">
        <v>7</v>
      </c>
      <c r="V59" s="6">
        <v>3</v>
      </c>
      <c r="W59" s="6">
        <v>7</v>
      </c>
      <c r="X59" s="6"/>
      <c r="Y59" s="6"/>
      <c r="Z59" s="6"/>
      <c r="AA59" s="3">
        <f t="shared" si="0"/>
        <v>44</v>
      </c>
      <c r="AB59" s="8">
        <v>135</v>
      </c>
      <c r="AC59" s="9">
        <f t="shared" si="1"/>
        <v>5940</v>
      </c>
      <c r="AD59" s="9">
        <v>68</v>
      </c>
      <c r="AE59" s="9">
        <f t="shared" si="2"/>
        <v>2992</v>
      </c>
    </row>
    <row r="60" spans="1:31" ht="75" customHeight="1" x14ac:dyDescent="0.25">
      <c r="A60" s="6"/>
      <c r="B60" s="6" t="s">
        <v>163</v>
      </c>
      <c r="C60" s="6" t="s">
        <v>166</v>
      </c>
      <c r="D60" s="6" t="s">
        <v>40</v>
      </c>
      <c r="E60" s="7" t="s">
        <v>167</v>
      </c>
      <c r="F60" s="7" t="s">
        <v>49</v>
      </c>
      <c r="G60" s="6"/>
      <c r="H60" s="6"/>
      <c r="I60" s="6"/>
      <c r="J60" s="6">
        <v>2</v>
      </c>
      <c r="K60" s="6">
        <v>2</v>
      </c>
      <c r="L60" s="6">
        <v>2</v>
      </c>
      <c r="M60" s="6">
        <v>3</v>
      </c>
      <c r="N60" s="6">
        <v>5</v>
      </c>
      <c r="O60" s="6">
        <v>6</v>
      </c>
      <c r="P60" s="6">
        <v>4</v>
      </c>
      <c r="Q60" s="6"/>
      <c r="R60" s="6">
        <v>10</v>
      </c>
      <c r="S60" s="6">
        <v>4</v>
      </c>
      <c r="T60" s="6">
        <v>3</v>
      </c>
      <c r="U60" s="6">
        <v>3</v>
      </c>
      <c r="V60" s="6">
        <v>5</v>
      </c>
      <c r="W60" s="6">
        <v>1</v>
      </c>
      <c r="X60" s="6">
        <v>4</v>
      </c>
      <c r="Y60" s="6"/>
      <c r="Z60" s="6"/>
      <c r="AA60" s="3">
        <f t="shared" si="0"/>
        <v>54</v>
      </c>
      <c r="AB60" s="8">
        <v>135</v>
      </c>
      <c r="AC60" s="9">
        <f t="shared" si="1"/>
        <v>7290</v>
      </c>
      <c r="AD60" s="9">
        <v>68</v>
      </c>
      <c r="AE60" s="9">
        <f t="shared" si="2"/>
        <v>3672</v>
      </c>
    </row>
    <row r="61" spans="1:31" ht="75" customHeight="1" x14ac:dyDescent="0.25">
      <c r="A61" s="6"/>
      <c r="B61" s="6" t="s">
        <v>163</v>
      </c>
      <c r="C61" s="6" t="s">
        <v>168</v>
      </c>
      <c r="D61" s="6" t="s">
        <v>40</v>
      </c>
      <c r="E61" s="7" t="s">
        <v>169</v>
      </c>
      <c r="F61" s="7" t="s">
        <v>49</v>
      </c>
      <c r="G61" s="6"/>
      <c r="H61" s="6"/>
      <c r="I61" s="6"/>
      <c r="J61" s="6"/>
      <c r="K61" s="6"/>
      <c r="L61" s="6"/>
      <c r="M61" s="6"/>
      <c r="N61" s="6">
        <v>5</v>
      </c>
      <c r="O61" s="6">
        <v>5</v>
      </c>
      <c r="P61" s="6">
        <v>5</v>
      </c>
      <c r="Q61" s="6">
        <v>5</v>
      </c>
      <c r="R61" s="6">
        <v>4</v>
      </c>
      <c r="S61" s="6">
        <v>12</v>
      </c>
      <c r="T61" s="6">
        <v>12</v>
      </c>
      <c r="U61" s="6">
        <v>6</v>
      </c>
      <c r="V61" s="6">
        <v>12</v>
      </c>
      <c r="W61" s="6">
        <v>8</v>
      </c>
      <c r="X61" s="6">
        <v>4</v>
      </c>
      <c r="Y61" s="6">
        <v>2</v>
      </c>
      <c r="Z61" s="6"/>
      <c r="AA61" s="3">
        <f t="shared" si="0"/>
        <v>80</v>
      </c>
      <c r="AB61" s="8">
        <v>135</v>
      </c>
      <c r="AC61" s="9">
        <f t="shared" si="1"/>
        <v>10800</v>
      </c>
      <c r="AD61" s="9">
        <v>68</v>
      </c>
      <c r="AE61" s="9">
        <f t="shared" si="2"/>
        <v>5440</v>
      </c>
    </row>
    <row r="62" spans="1:31" ht="75" customHeight="1" x14ac:dyDescent="0.25">
      <c r="A62" s="6"/>
      <c r="B62" s="6" t="s">
        <v>163</v>
      </c>
      <c r="C62" s="6" t="s">
        <v>170</v>
      </c>
      <c r="D62" s="6" t="s">
        <v>40</v>
      </c>
      <c r="E62" s="7" t="s">
        <v>171</v>
      </c>
      <c r="F62" s="7" t="s">
        <v>49</v>
      </c>
      <c r="G62" s="6"/>
      <c r="H62" s="6"/>
      <c r="I62" s="6"/>
      <c r="J62" s="6"/>
      <c r="K62" s="6"/>
      <c r="L62" s="6"/>
      <c r="M62" s="6"/>
      <c r="N62" s="6">
        <v>1</v>
      </c>
      <c r="O62" s="6">
        <v>1</v>
      </c>
      <c r="P62" s="6">
        <v>2</v>
      </c>
      <c r="Q62" s="6">
        <v>3</v>
      </c>
      <c r="R62" s="6">
        <v>3</v>
      </c>
      <c r="S62" s="6">
        <v>4</v>
      </c>
      <c r="T62" s="6">
        <v>3</v>
      </c>
      <c r="U62" s="6">
        <v>3</v>
      </c>
      <c r="V62" s="6">
        <v>3</v>
      </c>
      <c r="W62" s="6">
        <v>3</v>
      </c>
      <c r="X62" s="6">
        <v>2</v>
      </c>
      <c r="Y62" s="6">
        <v>2</v>
      </c>
      <c r="Z62" s="6">
        <v>1</v>
      </c>
      <c r="AA62" s="3">
        <f t="shared" si="0"/>
        <v>31</v>
      </c>
      <c r="AB62" s="8">
        <v>135</v>
      </c>
      <c r="AC62" s="9">
        <f t="shared" si="1"/>
        <v>4185</v>
      </c>
      <c r="AD62" s="9">
        <v>68</v>
      </c>
      <c r="AE62" s="9">
        <f t="shared" si="2"/>
        <v>2108</v>
      </c>
    </row>
    <row r="63" spans="1:31" ht="75" customHeight="1" x14ac:dyDescent="0.25">
      <c r="A63" s="6"/>
      <c r="B63" s="6" t="s">
        <v>163</v>
      </c>
      <c r="C63" s="6" t="s">
        <v>172</v>
      </c>
      <c r="D63" s="6" t="s">
        <v>40</v>
      </c>
      <c r="E63" s="7" t="s">
        <v>173</v>
      </c>
      <c r="F63" s="7" t="s">
        <v>49</v>
      </c>
      <c r="G63" s="6"/>
      <c r="H63" s="6"/>
      <c r="I63" s="6"/>
      <c r="J63" s="6"/>
      <c r="K63" s="6"/>
      <c r="L63" s="6"/>
      <c r="M63" s="6"/>
      <c r="N63" s="6">
        <v>1</v>
      </c>
      <c r="O63" s="6">
        <v>4</v>
      </c>
      <c r="P63" s="6">
        <v>9</v>
      </c>
      <c r="Q63" s="6">
        <v>11</v>
      </c>
      <c r="R63" s="6">
        <v>10</v>
      </c>
      <c r="S63" s="6">
        <v>11</v>
      </c>
      <c r="T63" s="6">
        <v>11</v>
      </c>
      <c r="U63" s="6">
        <v>3</v>
      </c>
      <c r="V63" s="6">
        <v>5</v>
      </c>
      <c r="W63" s="6">
        <v>3</v>
      </c>
      <c r="X63" s="6">
        <v>2</v>
      </c>
      <c r="Y63" s="6">
        <v>1</v>
      </c>
      <c r="Z63" s="6"/>
      <c r="AA63" s="3">
        <f t="shared" si="0"/>
        <v>71</v>
      </c>
      <c r="AB63" s="8">
        <v>135</v>
      </c>
      <c r="AC63" s="9">
        <f t="shared" si="1"/>
        <v>9585</v>
      </c>
      <c r="AD63" s="9">
        <v>68</v>
      </c>
      <c r="AE63" s="9">
        <f t="shared" si="2"/>
        <v>4828</v>
      </c>
    </row>
    <row r="64" spans="1:31" ht="75" customHeight="1" x14ac:dyDescent="0.25">
      <c r="A64" s="6"/>
      <c r="B64" s="6" t="s">
        <v>163</v>
      </c>
      <c r="C64" s="6" t="s">
        <v>174</v>
      </c>
      <c r="D64" s="6" t="s">
        <v>40</v>
      </c>
      <c r="E64" s="7" t="s">
        <v>175</v>
      </c>
      <c r="F64" s="7" t="s">
        <v>49</v>
      </c>
      <c r="G64" s="6"/>
      <c r="H64" s="6"/>
      <c r="I64" s="6"/>
      <c r="J64" s="6"/>
      <c r="K64" s="6"/>
      <c r="L64" s="6"/>
      <c r="M64" s="6"/>
      <c r="N64" s="6">
        <v>1</v>
      </c>
      <c r="O64" s="6">
        <v>7</v>
      </c>
      <c r="P64" s="6">
        <v>11</v>
      </c>
      <c r="Q64" s="6">
        <v>2</v>
      </c>
      <c r="R64" s="6">
        <v>11</v>
      </c>
      <c r="S64" s="6">
        <v>4</v>
      </c>
      <c r="T64" s="6">
        <v>2</v>
      </c>
      <c r="U64" s="6">
        <v>9</v>
      </c>
      <c r="V64" s="6">
        <v>6</v>
      </c>
      <c r="W64" s="6">
        <v>5</v>
      </c>
      <c r="X64" s="6">
        <v>7</v>
      </c>
      <c r="Y64" s="6">
        <v>7</v>
      </c>
      <c r="Z64" s="6">
        <v>1</v>
      </c>
      <c r="AA64" s="3">
        <f t="shared" ref="AA64:AA93" si="3">SUM(G64:Z64)</f>
        <v>73</v>
      </c>
      <c r="AB64" s="8">
        <v>135</v>
      </c>
      <c r="AC64" s="9">
        <f t="shared" si="1"/>
        <v>9855</v>
      </c>
      <c r="AD64" s="9">
        <v>68</v>
      </c>
      <c r="AE64" s="9">
        <f t="shared" si="2"/>
        <v>4964</v>
      </c>
    </row>
    <row r="65" spans="1:31" ht="75" customHeight="1" x14ac:dyDescent="0.25">
      <c r="A65" s="6"/>
      <c r="B65" s="6" t="s">
        <v>163</v>
      </c>
      <c r="C65" s="6" t="s">
        <v>176</v>
      </c>
      <c r="D65" s="6" t="s">
        <v>40</v>
      </c>
      <c r="E65" s="7" t="s">
        <v>177</v>
      </c>
      <c r="F65" s="7" t="s">
        <v>49</v>
      </c>
      <c r="G65" s="6"/>
      <c r="H65" s="6"/>
      <c r="I65" s="6"/>
      <c r="J65" s="6">
        <v>1</v>
      </c>
      <c r="K65" s="6">
        <v>1</v>
      </c>
      <c r="L65" s="6">
        <v>1</v>
      </c>
      <c r="M65" s="6">
        <v>2</v>
      </c>
      <c r="N65" s="6">
        <v>7</v>
      </c>
      <c r="O65" s="6">
        <v>9</v>
      </c>
      <c r="P65" s="6">
        <v>11</v>
      </c>
      <c r="Q65" s="6">
        <v>11</v>
      </c>
      <c r="R65" s="6">
        <v>11</v>
      </c>
      <c r="S65" s="6">
        <v>11</v>
      </c>
      <c r="T65" s="6">
        <v>11</v>
      </c>
      <c r="U65" s="6">
        <v>11</v>
      </c>
      <c r="V65" s="6">
        <v>11</v>
      </c>
      <c r="W65" s="6">
        <v>11</v>
      </c>
      <c r="X65" s="6">
        <v>11</v>
      </c>
      <c r="Y65" s="6">
        <v>1</v>
      </c>
      <c r="Z65" s="6"/>
      <c r="AA65" s="3">
        <f t="shared" si="3"/>
        <v>121</v>
      </c>
      <c r="AB65" s="8">
        <v>135</v>
      </c>
      <c r="AC65" s="9">
        <f t="shared" ref="AC65:AC93" si="4">AB65*AA65</f>
        <v>16335</v>
      </c>
      <c r="AD65" s="9">
        <v>68</v>
      </c>
      <c r="AE65" s="9">
        <f t="shared" ref="AE65:AE93" si="5">AD65*AA65</f>
        <v>8228</v>
      </c>
    </row>
    <row r="66" spans="1:31" ht="75" customHeight="1" x14ac:dyDescent="0.25">
      <c r="A66" s="6"/>
      <c r="B66" s="6" t="s">
        <v>163</v>
      </c>
      <c r="C66" s="6" t="s">
        <v>178</v>
      </c>
      <c r="D66" s="6" t="s">
        <v>40</v>
      </c>
      <c r="E66" s="7" t="s">
        <v>179</v>
      </c>
      <c r="F66" s="7" t="s">
        <v>49</v>
      </c>
      <c r="G66" s="6"/>
      <c r="H66" s="6"/>
      <c r="I66" s="6"/>
      <c r="J66" s="6"/>
      <c r="K66" s="6"/>
      <c r="L66" s="6"/>
      <c r="M66" s="6"/>
      <c r="N66" s="6">
        <v>2</v>
      </c>
      <c r="O66" s="6">
        <v>1</v>
      </c>
      <c r="P66" s="6">
        <v>8</v>
      </c>
      <c r="Q66" s="6">
        <v>7</v>
      </c>
      <c r="R66" s="6">
        <v>6</v>
      </c>
      <c r="S66" s="6">
        <v>10</v>
      </c>
      <c r="T66" s="6">
        <v>10</v>
      </c>
      <c r="U66" s="6">
        <v>2</v>
      </c>
      <c r="V66" s="6">
        <v>8</v>
      </c>
      <c r="W66" s="6">
        <v>6</v>
      </c>
      <c r="X66" s="6">
        <v>2</v>
      </c>
      <c r="Y66" s="6">
        <v>1</v>
      </c>
      <c r="Z66" s="6">
        <v>1</v>
      </c>
      <c r="AA66" s="3">
        <f t="shared" si="3"/>
        <v>64</v>
      </c>
      <c r="AB66" s="8">
        <v>135</v>
      </c>
      <c r="AC66" s="9">
        <f t="shared" si="4"/>
        <v>8640</v>
      </c>
      <c r="AD66" s="9">
        <v>68</v>
      </c>
      <c r="AE66" s="9">
        <f t="shared" si="5"/>
        <v>4352</v>
      </c>
    </row>
    <row r="67" spans="1:31" ht="75" customHeight="1" x14ac:dyDescent="0.25">
      <c r="A67" s="6"/>
      <c r="B67" s="6" t="s">
        <v>163</v>
      </c>
      <c r="C67" s="6" t="s">
        <v>180</v>
      </c>
      <c r="D67" s="6" t="s">
        <v>40</v>
      </c>
      <c r="E67" s="7" t="s">
        <v>181</v>
      </c>
      <c r="F67" s="7" t="s">
        <v>49</v>
      </c>
      <c r="G67" s="6"/>
      <c r="H67" s="6"/>
      <c r="I67" s="6"/>
      <c r="J67" s="6"/>
      <c r="K67" s="6"/>
      <c r="L67" s="6"/>
      <c r="M67" s="6"/>
      <c r="N67" s="6">
        <v>5</v>
      </c>
      <c r="O67" s="6">
        <v>5</v>
      </c>
      <c r="P67" s="6">
        <v>11</v>
      </c>
      <c r="Q67" s="6">
        <v>11</v>
      </c>
      <c r="R67" s="6">
        <v>8</v>
      </c>
      <c r="S67" s="6">
        <v>11</v>
      </c>
      <c r="T67" s="6">
        <v>11</v>
      </c>
      <c r="U67" s="6">
        <v>5</v>
      </c>
      <c r="V67" s="6">
        <v>11</v>
      </c>
      <c r="W67" s="6">
        <v>8</v>
      </c>
      <c r="X67" s="6">
        <v>2</v>
      </c>
      <c r="Y67" s="6">
        <v>2</v>
      </c>
      <c r="Z67" s="6"/>
      <c r="AA67" s="3">
        <f t="shared" si="3"/>
        <v>90</v>
      </c>
      <c r="AB67" s="8">
        <v>135</v>
      </c>
      <c r="AC67" s="9">
        <f t="shared" si="4"/>
        <v>12150</v>
      </c>
      <c r="AD67" s="9">
        <v>68</v>
      </c>
      <c r="AE67" s="9">
        <f t="shared" si="5"/>
        <v>6120</v>
      </c>
    </row>
    <row r="68" spans="1:31" ht="75" customHeight="1" x14ac:dyDescent="0.25">
      <c r="A68" s="6"/>
      <c r="B68" s="6" t="s">
        <v>163</v>
      </c>
      <c r="C68" s="6" t="s">
        <v>182</v>
      </c>
      <c r="D68" s="6" t="s">
        <v>40</v>
      </c>
      <c r="E68" s="7" t="s">
        <v>183</v>
      </c>
      <c r="F68" s="7" t="s">
        <v>49</v>
      </c>
      <c r="G68" s="6"/>
      <c r="H68" s="6"/>
      <c r="I68" s="6"/>
      <c r="J68" s="6"/>
      <c r="K68" s="6"/>
      <c r="L68" s="6"/>
      <c r="M68" s="6"/>
      <c r="N68" s="6"/>
      <c r="O68" s="6">
        <v>1</v>
      </c>
      <c r="P68" s="6">
        <v>1</v>
      </c>
      <c r="Q68" s="6">
        <v>4</v>
      </c>
      <c r="R68" s="6">
        <v>5</v>
      </c>
      <c r="S68" s="6">
        <v>7</v>
      </c>
      <c r="T68" s="6">
        <v>7</v>
      </c>
      <c r="U68" s="6">
        <v>5</v>
      </c>
      <c r="V68" s="6">
        <v>1</v>
      </c>
      <c r="W68" s="6">
        <v>2</v>
      </c>
      <c r="X68" s="6"/>
      <c r="Y68" s="6"/>
      <c r="Z68" s="6"/>
      <c r="AA68" s="3">
        <f t="shared" si="3"/>
        <v>33</v>
      </c>
      <c r="AB68" s="8">
        <v>135</v>
      </c>
      <c r="AC68" s="9">
        <f t="shared" si="4"/>
        <v>4455</v>
      </c>
      <c r="AD68" s="9">
        <v>68</v>
      </c>
      <c r="AE68" s="9">
        <f t="shared" si="5"/>
        <v>2244</v>
      </c>
    </row>
    <row r="69" spans="1:31" ht="75" customHeight="1" x14ac:dyDescent="0.25">
      <c r="A69" s="6"/>
      <c r="B69" s="6" t="s">
        <v>163</v>
      </c>
      <c r="C69" s="6" t="s">
        <v>184</v>
      </c>
      <c r="D69" s="6" t="s">
        <v>40</v>
      </c>
      <c r="E69" s="7" t="s">
        <v>185</v>
      </c>
      <c r="F69" s="7" t="s">
        <v>186</v>
      </c>
      <c r="G69" s="6"/>
      <c r="H69" s="6"/>
      <c r="I69" s="6">
        <v>7</v>
      </c>
      <c r="J69" s="6">
        <v>7</v>
      </c>
      <c r="K69" s="6">
        <v>11</v>
      </c>
      <c r="L69" s="6">
        <v>11</v>
      </c>
      <c r="M69" s="6">
        <v>11</v>
      </c>
      <c r="N69" s="6">
        <v>11</v>
      </c>
      <c r="O69" s="6">
        <v>7</v>
      </c>
      <c r="P69" s="6">
        <v>9</v>
      </c>
      <c r="Q69" s="6">
        <v>3</v>
      </c>
      <c r="R69" s="6">
        <v>1</v>
      </c>
      <c r="S69" s="6">
        <v>4</v>
      </c>
      <c r="T69" s="6">
        <v>4</v>
      </c>
      <c r="U69" s="6"/>
      <c r="V69" s="6">
        <v>2</v>
      </c>
      <c r="W69" s="6">
        <v>2</v>
      </c>
      <c r="X69" s="6"/>
      <c r="Y69" s="6"/>
      <c r="Z69" s="6"/>
      <c r="AA69" s="3">
        <f t="shared" si="3"/>
        <v>90</v>
      </c>
      <c r="AB69" s="8">
        <v>180</v>
      </c>
      <c r="AC69" s="9">
        <f t="shared" si="4"/>
        <v>16200</v>
      </c>
      <c r="AD69" s="9">
        <v>90</v>
      </c>
      <c r="AE69" s="9">
        <f t="shared" si="5"/>
        <v>8100</v>
      </c>
    </row>
    <row r="70" spans="1:31" ht="75" customHeight="1" x14ac:dyDescent="0.25">
      <c r="A70" s="6"/>
      <c r="B70" s="6" t="s">
        <v>163</v>
      </c>
      <c r="C70" s="6" t="s">
        <v>187</v>
      </c>
      <c r="D70" s="6" t="s">
        <v>40</v>
      </c>
      <c r="E70" s="7" t="s">
        <v>188</v>
      </c>
      <c r="F70" s="7" t="s">
        <v>186</v>
      </c>
      <c r="G70" s="6"/>
      <c r="H70" s="6"/>
      <c r="I70" s="6">
        <v>9</v>
      </c>
      <c r="J70" s="6">
        <v>9</v>
      </c>
      <c r="K70" s="6">
        <v>11</v>
      </c>
      <c r="L70" s="6">
        <v>11</v>
      </c>
      <c r="M70" s="6">
        <v>11</v>
      </c>
      <c r="N70" s="6">
        <v>11</v>
      </c>
      <c r="O70" s="6">
        <v>9</v>
      </c>
      <c r="P70" s="6">
        <v>9</v>
      </c>
      <c r="Q70" s="6"/>
      <c r="R70" s="6"/>
      <c r="S70" s="6"/>
      <c r="T70" s="6"/>
      <c r="U70" s="6"/>
      <c r="V70" s="6"/>
      <c r="W70" s="6"/>
      <c r="X70" s="6"/>
      <c r="Y70" s="6"/>
      <c r="Z70" s="6"/>
      <c r="AA70" s="3">
        <f t="shared" si="3"/>
        <v>80</v>
      </c>
      <c r="AB70" s="8">
        <v>180</v>
      </c>
      <c r="AC70" s="9">
        <f t="shared" si="4"/>
        <v>14400</v>
      </c>
      <c r="AD70" s="9">
        <v>90</v>
      </c>
      <c r="AE70" s="9">
        <f t="shared" si="5"/>
        <v>7200</v>
      </c>
    </row>
    <row r="71" spans="1:31" ht="75" customHeight="1" x14ac:dyDescent="0.25">
      <c r="A71" s="6"/>
      <c r="B71" s="6" t="s">
        <v>163</v>
      </c>
      <c r="C71" s="6" t="s">
        <v>189</v>
      </c>
      <c r="D71" s="6" t="s">
        <v>40</v>
      </c>
      <c r="E71" s="7" t="s">
        <v>190</v>
      </c>
      <c r="F71" s="7" t="s">
        <v>191</v>
      </c>
      <c r="G71" s="6"/>
      <c r="H71" s="6"/>
      <c r="I71" s="6"/>
      <c r="J71" s="6"/>
      <c r="K71" s="6"/>
      <c r="L71" s="6"/>
      <c r="M71" s="6"/>
      <c r="N71" s="6">
        <v>3</v>
      </c>
      <c r="O71" s="6">
        <v>1</v>
      </c>
      <c r="P71" s="6">
        <v>11</v>
      </c>
      <c r="Q71" s="6">
        <v>11</v>
      </c>
      <c r="R71" s="6">
        <v>11</v>
      </c>
      <c r="S71" s="6">
        <v>11</v>
      </c>
      <c r="T71" s="6">
        <v>11</v>
      </c>
      <c r="U71" s="6">
        <v>2</v>
      </c>
      <c r="V71" s="6">
        <v>9</v>
      </c>
      <c r="W71" s="6">
        <v>8</v>
      </c>
      <c r="X71" s="6">
        <v>1</v>
      </c>
      <c r="Y71" s="6"/>
      <c r="Z71" s="6"/>
      <c r="AA71" s="3">
        <f t="shared" si="3"/>
        <v>79</v>
      </c>
      <c r="AB71" s="8">
        <v>155</v>
      </c>
      <c r="AC71" s="9">
        <f t="shared" si="4"/>
        <v>12245</v>
      </c>
      <c r="AD71" s="9">
        <v>78</v>
      </c>
      <c r="AE71" s="9">
        <f t="shared" si="5"/>
        <v>6162</v>
      </c>
    </row>
    <row r="72" spans="1:31" ht="75" customHeight="1" x14ac:dyDescent="0.25">
      <c r="A72" s="6"/>
      <c r="B72" s="6" t="s">
        <v>163</v>
      </c>
      <c r="C72" s="6" t="s">
        <v>192</v>
      </c>
      <c r="D72" s="6" t="s">
        <v>40</v>
      </c>
      <c r="E72" s="7" t="s">
        <v>126</v>
      </c>
      <c r="F72" s="7" t="s">
        <v>191</v>
      </c>
      <c r="G72" s="6"/>
      <c r="H72" s="6"/>
      <c r="I72" s="6"/>
      <c r="J72" s="6"/>
      <c r="K72" s="6"/>
      <c r="L72" s="6"/>
      <c r="M72" s="6"/>
      <c r="N72" s="6">
        <v>2</v>
      </c>
      <c r="O72" s="6">
        <v>1</v>
      </c>
      <c r="P72" s="6">
        <v>11</v>
      </c>
      <c r="Q72" s="6">
        <v>11</v>
      </c>
      <c r="R72" s="6">
        <v>11</v>
      </c>
      <c r="S72" s="6">
        <v>11</v>
      </c>
      <c r="T72" s="6">
        <v>11</v>
      </c>
      <c r="U72" s="6">
        <v>2</v>
      </c>
      <c r="V72" s="6">
        <v>11</v>
      </c>
      <c r="W72" s="6">
        <v>11</v>
      </c>
      <c r="X72" s="6">
        <v>1</v>
      </c>
      <c r="Y72" s="6"/>
      <c r="Z72" s="6"/>
      <c r="AA72" s="3">
        <f t="shared" si="3"/>
        <v>83</v>
      </c>
      <c r="AB72" s="8">
        <v>155</v>
      </c>
      <c r="AC72" s="9">
        <f t="shared" si="4"/>
        <v>12865</v>
      </c>
      <c r="AD72" s="9">
        <v>78</v>
      </c>
      <c r="AE72" s="9">
        <f t="shared" si="5"/>
        <v>6474</v>
      </c>
    </row>
    <row r="73" spans="1:31" ht="75" customHeight="1" x14ac:dyDescent="0.25">
      <c r="A73" s="6"/>
      <c r="B73" s="6" t="s">
        <v>163</v>
      </c>
      <c r="C73" s="6" t="s">
        <v>193</v>
      </c>
      <c r="D73" s="6" t="s">
        <v>33</v>
      </c>
      <c r="E73" s="7" t="s">
        <v>194</v>
      </c>
      <c r="F73" s="7" t="s">
        <v>195</v>
      </c>
      <c r="G73" s="6"/>
      <c r="H73" s="6"/>
      <c r="I73" s="6"/>
      <c r="J73" s="6"/>
      <c r="K73" s="6"/>
      <c r="L73" s="6"/>
      <c r="M73" s="6"/>
      <c r="N73" s="6">
        <v>3</v>
      </c>
      <c r="O73" s="6"/>
      <c r="P73" s="6">
        <v>4</v>
      </c>
      <c r="Q73" s="6">
        <v>6</v>
      </c>
      <c r="R73" s="6">
        <v>3</v>
      </c>
      <c r="S73" s="6">
        <v>7</v>
      </c>
      <c r="T73" s="6">
        <v>8</v>
      </c>
      <c r="U73" s="6">
        <v>2</v>
      </c>
      <c r="V73" s="6">
        <v>7</v>
      </c>
      <c r="W73" s="6">
        <v>2</v>
      </c>
      <c r="X73" s="6"/>
      <c r="Y73" s="6"/>
      <c r="Z73" s="6"/>
      <c r="AA73" s="3">
        <f t="shared" si="3"/>
        <v>42</v>
      </c>
      <c r="AB73" s="8">
        <v>155</v>
      </c>
      <c r="AC73" s="9">
        <f t="shared" si="4"/>
        <v>6510</v>
      </c>
      <c r="AD73" s="9">
        <v>78</v>
      </c>
      <c r="AE73" s="9">
        <f t="shared" si="5"/>
        <v>3276</v>
      </c>
    </row>
    <row r="74" spans="1:31" ht="75" customHeight="1" x14ac:dyDescent="0.25">
      <c r="A74" s="6"/>
      <c r="B74" s="6" t="s">
        <v>163</v>
      </c>
      <c r="C74" s="6" t="s">
        <v>196</v>
      </c>
      <c r="D74" s="6" t="s">
        <v>33</v>
      </c>
      <c r="E74" s="7" t="s">
        <v>105</v>
      </c>
      <c r="F74" s="7" t="s">
        <v>195</v>
      </c>
      <c r="G74" s="6"/>
      <c r="H74" s="6"/>
      <c r="I74" s="6"/>
      <c r="J74" s="6"/>
      <c r="K74" s="6"/>
      <c r="L74" s="6"/>
      <c r="M74" s="6"/>
      <c r="N74" s="6">
        <v>3</v>
      </c>
      <c r="O74" s="6"/>
      <c r="P74" s="6">
        <v>2</v>
      </c>
      <c r="Q74" s="6">
        <v>3</v>
      </c>
      <c r="R74" s="6"/>
      <c r="S74" s="6">
        <v>4</v>
      </c>
      <c r="T74" s="6">
        <v>2</v>
      </c>
      <c r="U74" s="6">
        <v>3</v>
      </c>
      <c r="V74" s="6">
        <v>4</v>
      </c>
      <c r="W74" s="6">
        <v>1</v>
      </c>
      <c r="X74" s="6"/>
      <c r="Y74" s="6"/>
      <c r="Z74" s="6"/>
      <c r="AA74" s="3">
        <f t="shared" si="3"/>
        <v>22</v>
      </c>
      <c r="AB74" s="8">
        <v>155</v>
      </c>
      <c r="AC74" s="9">
        <f t="shared" si="4"/>
        <v>3410</v>
      </c>
      <c r="AD74" s="9">
        <v>78</v>
      </c>
      <c r="AE74" s="9">
        <f t="shared" si="5"/>
        <v>1716</v>
      </c>
    </row>
    <row r="75" spans="1:31" ht="75" customHeight="1" x14ac:dyDescent="0.25">
      <c r="A75" s="6"/>
      <c r="B75" s="6" t="s">
        <v>163</v>
      </c>
      <c r="C75" s="6" t="s">
        <v>197</v>
      </c>
      <c r="D75" s="6" t="s">
        <v>33</v>
      </c>
      <c r="E75" s="7" t="s">
        <v>198</v>
      </c>
      <c r="F75" s="7" t="s">
        <v>195</v>
      </c>
      <c r="G75" s="6"/>
      <c r="H75" s="6"/>
      <c r="I75" s="6"/>
      <c r="J75" s="6"/>
      <c r="K75" s="6"/>
      <c r="L75" s="6"/>
      <c r="M75" s="6"/>
      <c r="N75" s="6">
        <v>4</v>
      </c>
      <c r="O75" s="6"/>
      <c r="P75" s="6">
        <v>7</v>
      </c>
      <c r="Q75" s="6">
        <v>6</v>
      </c>
      <c r="R75" s="6">
        <v>5</v>
      </c>
      <c r="S75" s="6">
        <v>7</v>
      </c>
      <c r="T75" s="6">
        <v>10</v>
      </c>
      <c r="U75" s="6">
        <v>4</v>
      </c>
      <c r="V75" s="6">
        <v>8</v>
      </c>
      <c r="W75" s="6">
        <v>3</v>
      </c>
      <c r="X75" s="6">
        <v>2</v>
      </c>
      <c r="Y75" s="6"/>
      <c r="Z75" s="6"/>
      <c r="AA75" s="3">
        <f t="shared" si="3"/>
        <v>56</v>
      </c>
      <c r="AB75" s="8">
        <v>155</v>
      </c>
      <c r="AC75" s="9">
        <f t="shared" si="4"/>
        <v>8680</v>
      </c>
      <c r="AD75" s="9">
        <v>78</v>
      </c>
      <c r="AE75" s="9">
        <f t="shared" si="5"/>
        <v>4368</v>
      </c>
    </row>
    <row r="76" spans="1:31" ht="75" customHeight="1" x14ac:dyDescent="0.25">
      <c r="A76" s="6"/>
      <c r="B76" s="6" t="s">
        <v>163</v>
      </c>
      <c r="C76" s="6" t="s">
        <v>199</v>
      </c>
      <c r="D76" s="6" t="s">
        <v>64</v>
      </c>
      <c r="E76" s="7" t="s">
        <v>200</v>
      </c>
      <c r="F76" s="7" t="s">
        <v>49</v>
      </c>
      <c r="G76" s="6"/>
      <c r="H76" s="6"/>
      <c r="I76" s="6"/>
      <c r="J76" s="6"/>
      <c r="K76" s="6">
        <v>6</v>
      </c>
      <c r="L76" s="6">
        <v>1</v>
      </c>
      <c r="M76" s="6">
        <v>7</v>
      </c>
      <c r="N76" s="6">
        <v>3</v>
      </c>
      <c r="O76" s="6">
        <v>9</v>
      </c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3">
        <f t="shared" si="3"/>
        <v>26</v>
      </c>
      <c r="AB76" s="8">
        <v>135</v>
      </c>
      <c r="AC76" s="9">
        <f t="shared" si="4"/>
        <v>3510</v>
      </c>
      <c r="AD76" s="9">
        <v>68</v>
      </c>
      <c r="AE76" s="9">
        <f t="shared" si="5"/>
        <v>1768</v>
      </c>
    </row>
    <row r="77" spans="1:31" ht="75" customHeight="1" x14ac:dyDescent="0.25">
      <c r="A77" s="6"/>
      <c r="B77" s="6" t="s">
        <v>163</v>
      </c>
      <c r="C77" s="6" t="s">
        <v>201</v>
      </c>
      <c r="D77" s="6" t="s">
        <v>64</v>
      </c>
      <c r="E77" s="7" t="s">
        <v>202</v>
      </c>
      <c r="F77" s="7" t="s">
        <v>49</v>
      </c>
      <c r="G77" s="6"/>
      <c r="H77" s="6"/>
      <c r="I77" s="6"/>
      <c r="J77" s="6">
        <v>3</v>
      </c>
      <c r="K77" s="6">
        <v>4</v>
      </c>
      <c r="L77" s="6">
        <v>13</v>
      </c>
      <c r="M77" s="6">
        <v>5</v>
      </c>
      <c r="N77" s="6">
        <v>18</v>
      </c>
      <c r="O77" s="6">
        <v>18</v>
      </c>
      <c r="P77" s="6">
        <v>24</v>
      </c>
      <c r="Q77" s="6">
        <v>18</v>
      </c>
      <c r="R77" s="6">
        <v>10</v>
      </c>
      <c r="S77" s="6">
        <v>12</v>
      </c>
      <c r="T77" s="6">
        <v>2</v>
      </c>
      <c r="U77" s="6"/>
      <c r="V77" s="6"/>
      <c r="W77" s="6"/>
      <c r="X77" s="6"/>
      <c r="Y77" s="6"/>
      <c r="Z77" s="6"/>
      <c r="AA77" s="3">
        <f t="shared" si="3"/>
        <v>127</v>
      </c>
      <c r="AB77" s="8">
        <v>135</v>
      </c>
      <c r="AC77" s="9">
        <f t="shared" si="4"/>
        <v>17145</v>
      </c>
      <c r="AD77" s="9">
        <v>68</v>
      </c>
      <c r="AE77" s="9">
        <f t="shared" si="5"/>
        <v>8636</v>
      </c>
    </row>
    <row r="78" spans="1:31" ht="75" customHeight="1" x14ac:dyDescent="0.25">
      <c r="A78" s="6"/>
      <c r="B78" s="6" t="s">
        <v>163</v>
      </c>
      <c r="C78" s="6" t="s">
        <v>203</v>
      </c>
      <c r="D78" s="6" t="s">
        <v>64</v>
      </c>
      <c r="E78" s="7" t="s">
        <v>204</v>
      </c>
      <c r="F78" s="7" t="s">
        <v>49</v>
      </c>
      <c r="G78" s="6"/>
      <c r="H78" s="6"/>
      <c r="I78" s="6"/>
      <c r="J78" s="6">
        <v>1</v>
      </c>
      <c r="K78" s="6">
        <v>5</v>
      </c>
      <c r="L78" s="6">
        <v>12</v>
      </c>
      <c r="M78" s="6">
        <v>12</v>
      </c>
      <c r="N78" s="6">
        <v>12</v>
      </c>
      <c r="O78" s="6">
        <v>12</v>
      </c>
      <c r="P78" s="6">
        <v>12</v>
      </c>
      <c r="Q78" s="6">
        <v>12</v>
      </c>
      <c r="R78" s="6">
        <v>9</v>
      </c>
      <c r="S78" s="6">
        <v>11</v>
      </c>
      <c r="T78" s="6">
        <v>3</v>
      </c>
      <c r="U78" s="6"/>
      <c r="V78" s="6"/>
      <c r="W78" s="6"/>
      <c r="X78" s="6"/>
      <c r="Y78" s="6"/>
      <c r="Z78" s="6"/>
      <c r="AA78" s="3">
        <f t="shared" si="3"/>
        <v>101</v>
      </c>
      <c r="AB78" s="8">
        <v>135</v>
      </c>
      <c r="AC78" s="9">
        <f t="shared" si="4"/>
        <v>13635</v>
      </c>
      <c r="AD78" s="9">
        <v>68</v>
      </c>
      <c r="AE78" s="9">
        <f t="shared" si="5"/>
        <v>6868</v>
      </c>
    </row>
    <row r="79" spans="1:31" ht="75" customHeight="1" x14ac:dyDescent="0.25">
      <c r="A79" s="6"/>
      <c r="B79" s="6" t="s">
        <v>163</v>
      </c>
      <c r="C79" s="6" t="s">
        <v>205</v>
      </c>
      <c r="D79" s="6" t="s">
        <v>64</v>
      </c>
      <c r="E79" s="7" t="s">
        <v>206</v>
      </c>
      <c r="F79" s="7" t="s">
        <v>49</v>
      </c>
      <c r="G79" s="6"/>
      <c r="H79" s="6"/>
      <c r="I79" s="6"/>
      <c r="J79" s="6"/>
      <c r="K79" s="6">
        <v>6</v>
      </c>
      <c r="L79" s="6">
        <v>4</v>
      </c>
      <c r="M79" s="6">
        <v>8</v>
      </c>
      <c r="N79" s="6">
        <v>8</v>
      </c>
      <c r="O79" s="6">
        <v>13</v>
      </c>
      <c r="P79" s="6">
        <v>8</v>
      </c>
      <c r="Q79" s="6">
        <v>6</v>
      </c>
      <c r="R79" s="6">
        <v>10</v>
      </c>
      <c r="S79" s="6">
        <v>5</v>
      </c>
      <c r="T79" s="6">
        <v>1</v>
      </c>
      <c r="U79" s="6"/>
      <c r="V79" s="6"/>
      <c r="W79" s="6"/>
      <c r="X79" s="6"/>
      <c r="Y79" s="6"/>
      <c r="Z79" s="6"/>
      <c r="AA79" s="3">
        <f t="shared" si="3"/>
        <v>69</v>
      </c>
      <c r="AB79" s="8">
        <v>135</v>
      </c>
      <c r="AC79" s="9">
        <f t="shared" si="4"/>
        <v>9315</v>
      </c>
      <c r="AD79" s="9">
        <v>68</v>
      </c>
      <c r="AE79" s="9">
        <f t="shared" si="5"/>
        <v>4692</v>
      </c>
    </row>
    <row r="80" spans="1:31" ht="75" customHeight="1" x14ac:dyDescent="0.25">
      <c r="A80" s="6"/>
      <c r="B80" s="6" t="s">
        <v>163</v>
      </c>
      <c r="C80" s="6" t="s">
        <v>207</v>
      </c>
      <c r="D80" s="6" t="s">
        <v>64</v>
      </c>
      <c r="E80" s="7" t="s">
        <v>208</v>
      </c>
      <c r="F80" s="7" t="s">
        <v>49</v>
      </c>
      <c r="G80" s="6"/>
      <c r="H80" s="6"/>
      <c r="I80" s="6"/>
      <c r="J80" s="6">
        <v>3</v>
      </c>
      <c r="K80" s="6">
        <v>4</v>
      </c>
      <c r="L80" s="6">
        <v>2</v>
      </c>
      <c r="M80" s="6">
        <v>1</v>
      </c>
      <c r="N80" s="6">
        <v>4</v>
      </c>
      <c r="O80" s="6">
        <v>2</v>
      </c>
      <c r="P80" s="6">
        <v>7</v>
      </c>
      <c r="Q80" s="6">
        <v>5</v>
      </c>
      <c r="R80" s="6">
        <v>6</v>
      </c>
      <c r="S80" s="6">
        <v>3</v>
      </c>
      <c r="T80" s="6">
        <v>5</v>
      </c>
      <c r="U80" s="6"/>
      <c r="V80" s="6"/>
      <c r="W80" s="6"/>
      <c r="X80" s="6"/>
      <c r="Y80" s="6"/>
      <c r="Z80" s="6"/>
      <c r="AA80" s="3">
        <f t="shared" si="3"/>
        <v>42</v>
      </c>
      <c r="AB80" s="8">
        <v>135</v>
      </c>
      <c r="AC80" s="9">
        <f t="shared" si="4"/>
        <v>5670</v>
      </c>
      <c r="AD80" s="9">
        <v>68</v>
      </c>
      <c r="AE80" s="9">
        <f t="shared" si="5"/>
        <v>2856</v>
      </c>
    </row>
    <row r="81" spans="1:31" ht="75" customHeight="1" x14ac:dyDescent="0.25">
      <c r="A81" s="6"/>
      <c r="B81" s="6" t="s">
        <v>163</v>
      </c>
      <c r="C81" s="6" t="s">
        <v>209</v>
      </c>
      <c r="D81" s="6" t="s">
        <v>64</v>
      </c>
      <c r="E81" s="7" t="s">
        <v>210</v>
      </c>
      <c r="F81" s="7" t="s">
        <v>49</v>
      </c>
      <c r="G81" s="6"/>
      <c r="H81" s="6"/>
      <c r="I81" s="6"/>
      <c r="J81" s="6">
        <v>3</v>
      </c>
      <c r="K81" s="6">
        <v>12</v>
      </c>
      <c r="L81" s="6">
        <v>12</v>
      </c>
      <c r="M81" s="6">
        <v>12</v>
      </c>
      <c r="N81" s="6">
        <v>12</v>
      </c>
      <c r="O81" s="6">
        <v>12</v>
      </c>
      <c r="P81" s="6">
        <v>12</v>
      </c>
      <c r="Q81" s="6">
        <v>12</v>
      </c>
      <c r="R81" s="6">
        <v>12</v>
      </c>
      <c r="S81" s="6">
        <v>12</v>
      </c>
      <c r="T81" s="6">
        <v>7</v>
      </c>
      <c r="U81" s="6"/>
      <c r="V81" s="6"/>
      <c r="W81" s="6"/>
      <c r="X81" s="6"/>
      <c r="Y81" s="6"/>
      <c r="Z81" s="6"/>
      <c r="AA81" s="3">
        <f t="shared" si="3"/>
        <v>118</v>
      </c>
      <c r="AB81" s="8">
        <v>135</v>
      </c>
      <c r="AC81" s="9">
        <f t="shared" si="4"/>
        <v>15930</v>
      </c>
      <c r="AD81" s="9">
        <v>68</v>
      </c>
      <c r="AE81" s="9">
        <f t="shared" si="5"/>
        <v>8024</v>
      </c>
    </row>
    <row r="82" spans="1:31" ht="75" customHeight="1" x14ac:dyDescent="0.25">
      <c r="A82" s="6"/>
      <c r="B82" s="6" t="s">
        <v>163</v>
      </c>
      <c r="C82" s="6" t="s">
        <v>211</v>
      </c>
      <c r="D82" s="6" t="s">
        <v>64</v>
      </c>
      <c r="E82" s="7" t="s">
        <v>212</v>
      </c>
      <c r="F82" s="7" t="s">
        <v>49</v>
      </c>
      <c r="G82" s="6"/>
      <c r="H82" s="6"/>
      <c r="I82" s="6"/>
      <c r="J82" s="6"/>
      <c r="K82" s="6">
        <v>2</v>
      </c>
      <c r="L82" s="6">
        <v>9</v>
      </c>
      <c r="M82" s="6">
        <v>7</v>
      </c>
      <c r="N82" s="6">
        <v>12</v>
      </c>
      <c r="O82" s="6">
        <v>12</v>
      </c>
      <c r="P82" s="6">
        <v>12</v>
      </c>
      <c r="Q82" s="6">
        <v>12</v>
      </c>
      <c r="R82" s="6">
        <v>6</v>
      </c>
      <c r="S82" s="6">
        <v>9</v>
      </c>
      <c r="T82" s="6">
        <v>1</v>
      </c>
      <c r="U82" s="6"/>
      <c r="V82" s="6"/>
      <c r="W82" s="6"/>
      <c r="X82" s="6"/>
      <c r="Y82" s="6"/>
      <c r="Z82" s="6"/>
      <c r="AA82" s="3">
        <f t="shared" si="3"/>
        <v>82</v>
      </c>
      <c r="AB82" s="8">
        <v>135</v>
      </c>
      <c r="AC82" s="9">
        <f t="shared" si="4"/>
        <v>11070</v>
      </c>
      <c r="AD82" s="9">
        <v>68</v>
      </c>
      <c r="AE82" s="9">
        <f t="shared" si="5"/>
        <v>5576</v>
      </c>
    </row>
    <row r="83" spans="1:31" ht="75" customHeight="1" x14ac:dyDescent="0.25">
      <c r="A83" s="6"/>
      <c r="B83" s="6" t="s">
        <v>163</v>
      </c>
      <c r="C83" s="6" t="s">
        <v>213</v>
      </c>
      <c r="D83" s="6" t="s">
        <v>64</v>
      </c>
      <c r="E83" s="7" t="s">
        <v>214</v>
      </c>
      <c r="F83" s="7" t="s">
        <v>49</v>
      </c>
      <c r="G83" s="6"/>
      <c r="H83" s="6"/>
      <c r="I83" s="6"/>
      <c r="J83" s="6"/>
      <c r="K83" s="6">
        <v>6</v>
      </c>
      <c r="L83" s="6">
        <v>12</v>
      </c>
      <c r="M83" s="6">
        <v>12</v>
      </c>
      <c r="N83" s="6">
        <v>12</v>
      </c>
      <c r="O83" s="6">
        <v>12</v>
      </c>
      <c r="P83" s="6">
        <v>12</v>
      </c>
      <c r="Q83" s="6">
        <v>12</v>
      </c>
      <c r="R83" s="6">
        <v>12</v>
      </c>
      <c r="S83" s="6">
        <v>12</v>
      </c>
      <c r="T83" s="6">
        <v>6</v>
      </c>
      <c r="U83" s="6"/>
      <c r="V83" s="6"/>
      <c r="W83" s="6"/>
      <c r="X83" s="6"/>
      <c r="Y83" s="6"/>
      <c r="Z83" s="6"/>
      <c r="AA83" s="3">
        <f t="shared" si="3"/>
        <v>108</v>
      </c>
      <c r="AB83" s="8">
        <v>135</v>
      </c>
      <c r="AC83" s="9">
        <f t="shared" si="4"/>
        <v>14580</v>
      </c>
      <c r="AD83" s="9">
        <v>68</v>
      </c>
      <c r="AE83" s="9">
        <f t="shared" si="5"/>
        <v>7344</v>
      </c>
    </row>
    <row r="84" spans="1:31" ht="75" customHeight="1" x14ac:dyDescent="0.25">
      <c r="A84" s="6"/>
      <c r="B84" s="6" t="s">
        <v>163</v>
      </c>
      <c r="C84" s="6" t="s">
        <v>215</v>
      </c>
      <c r="D84" s="6" t="s">
        <v>64</v>
      </c>
      <c r="E84" s="7" t="s">
        <v>216</v>
      </c>
      <c r="F84" s="7" t="s">
        <v>49</v>
      </c>
      <c r="G84" s="6"/>
      <c r="H84" s="6"/>
      <c r="I84" s="6"/>
      <c r="J84" s="6">
        <v>2</v>
      </c>
      <c r="K84" s="6"/>
      <c r="L84" s="6">
        <v>12</v>
      </c>
      <c r="M84" s="6">
        <v>6</v>
      </c>
      <c r="N84" s="6">
        <v>12</v>
      </c>
      <c r="O84" s="6">
        <v>11</v>
      </c>
      <c r="P84" s="6">
        <v>12</v>
      </c>
      <c r="Q84" s="6">
        <v>12</v>
      </c>
      <c r="R84" s="6">
        <v>9</v>
      </c>
      <c r="S84" s="6">
        <v>12</v>
      </c>
      <c r="T84" s="6">
        <v>9</v>
      </c>
      <c r="U84" s="6"/>
      <c r="V84" s="6"/>
      <c r="W84" s="6"/>
      <c r="X84" s="6"/>
      <c r="Y84" s="6"/>
      <c r="Z84" s="6"/>
      <c r="AA84" s="3">
        <f t="shared" si="3"/>
        <v>97</v>
      </c>
      <c r="AB84" s="8">
        <v>135</v>
      </c>
      <c r="AC84" s="9">
        <f t="shared" si="4"/>
        <v>13095</v>
      </c>
      <c r="AD84" s="9">
        <v>68</v>
      </c>
      <c r="AE84" s="9">
        <f t="shared" si="5"/>
        <v>6596</v>
      </c>
    </row>
    <row r="85" spans="1:31" ht="75" customHeight="1" x14ac:dyDescent="0.25">
      <c r="A85" s="6"/>
      <c r="B85" s="6" t="s">
        <v>163</v>
      </c>
      <c r="C85" s="6" t="s">
        <v>217</v>
      </c>
      <c r="D85" s="6" t="s">
        <v>64</v>
      </c>
      <c r="E85" s="7" t="s">
        <v>218</v>
      </c>
      <c r="F85" s="7" t="s">
        <v>49</v>
      </c>
      <c r="G85" s="6"/>
      <c r="H85" s="6"/>
      <c r="I85" s="6"/>
      <c r="J85" s="6"/>
      <c r="K85" s="6">
        <v>8</v>
      </c>
      <c r="L85" s="6">
        <v>12</v>
      </c>
      <c r="M85" s="6">
        <v>11</v>
      </c>
      <c r="N85" s="6">
        <v>12</v>
      </c>
      <c r="O85" s="6">
        <v>12</v>
      </c>
      <c r="P85" s="6">
        <v>12</v>
      </c>
      <c r="Q85" s="6">
        <v>12</v>
      </c>
      <c r="R85" s="6">
        <v>4</v>
      </c>
      <c r="S85" s="6">
        <v>8</v>
      </c>
      <c r="T85" s="6">
        <v>1</v>
      </c>
      <c r="U85" s="6"/>
      <c r="V85" s="6"/>
      <c r="W85" s="6"/>
      <c r="X85" s="6"/>
      <c r="Y85" s="6"/>
      <c r="Z85" s="6"/>
      <c r="AA85" s="3">
        <f t="shared" si="3"/>
        <v>92</v>
      </c>
      <c r="AB85" s="8">
        <v>135</v>
      </c>
      <c r="AC85" s="9">
        <f t="shared" si="4"/>
        <v>12420</v>
      </c>
      <c r="AD85" s="9">
        <v>68</v>
      </c>
      <c r="AE85" s="9">
        <f t="shared" si="5"/>
        <v>6256</v>
      </c>
    </row>
    <row r="86" spans="1:31" ht="75" customHeight="1" x14ac:dyDescent="0.25">
      <c r="A86" s="6"/>
      <c r="B86" s="6" t="s">
        <v>163</v>
      </c>
      <c r="C86" s="6" t="s">
        <v>219</v>
      </c>
      <c r="D86" s="6" t="s">
        <v>64</v>
      </c>
      <c r="E86" s="7" t="s">
        <v>220</v>
      </c>
      <c r="F86" s="7" t="s">
        <v>49</v>
      </c>
      <c r="G86" s="6"/>
      <c r="H86" s="6"/>
      <c r="I86" s="6"/>
      <c r="J86" s="6"/>
      <c r="K86" s="6">
        <v>9</v>
      </c>
      <c r="L86" s="6">
        <v>13</v>
      </c>
      <c r="M86" s="6">
        <v>13</v>
      </c>
      <c r="N86" s="6">
        <v>12</v>
      </c>
      <c r="O86" s="6">
        <v>12</v>
      </c>
      <c r="P86" s="6">
        <v>12</v>
      </c>
      <c r="Q86" s="6">
        <v>12</v>
      </c>
      <c r="R86" s="6">
        <v>7</v>
      </c>
      <c r="S86" s="6">
        <v>9</v>
      </c>
      <c r="T86" s="6">
        <v>1</v>
      </c>
      <c r="U86" s="6"/>
      <c r="V86" s="6"/>
      <c r="W86" s="6"/>
      <c r="X86" s="6"/>
      <c r="Y86" s="6"/>
      <c r="Z86" s="6"/>
      <c r="AA86" s="3">
        <f t="shared" si="3"/>
        <v>100</v>
      </c>
      <c r="AB86" s="8">
        <v>135</v>
      </c>
      <c r="AC86" s="9">
        <f t="shared" si="4"/>
        <v>13500</v>
      </c>
      <c r="AD86" s="9">
        <v>68</v>
      </c>
      <c r="AE86" s="9">
        <f t="shared" si="5"/>
        <v>6800</v>
      </c>
    </row>
    <row r="87" spans="1:31" ht="75" customHeight="1" x14ac:dyDescent="0.25">
      <c r="A87" s="6"/>
      <c r="B87" s="6" t="s">
        <v>163</v>
      </c>
      <c r="C87" s="6" t="s">
        <v>221</v>
      </c>
      <c r="D87" s="6" t="s">
        <v>64</v>
      </c>
      <c r="E87" s="7" t="s">
        <v>222</v>
      </c>
      <c r="F87" s="7" t="s">
        <v>49</v>
      </c>
      <c r="G87" s="6"/>
      <c r="H87" s="6"/>
      <c r="I87" s="6"/>
      <c r="J87" s="6"/>
      <c r="K87" s="6">
        <v>4</v>
      </c>
      <c r="L87" s="6">
        <v>4</v>
      </c>
      <c r="M87" s="6">
        <v>5</v>
      </c>
      <c r="N87" s="6">
        <v>5</v>
      </c>
      <c r="O87" s="6">
        <v>7</v>
      </c>
      <c r="P87" s="6">
        <v>7</v>
      </c>
      <c r="Q87" s="6">
        <v>9</v>
      </c>
      <c r="R87" s="6">
        <v>6</v>
      </c>
      <c r="S87" s="6">
        <v>3</v>
      </c>
      <c r="T87" s="6"/>
      <c r="U87" s="6"/>
      <c r="V87" s="6"/>
      <c r="W87" s="6"/>
      <c r="X87" s="6"/>
      <c r="Y87" s="6"/>
      <c r="Z87" s="6"/>
      <c r="AA87" s="3">
        <f t="shared" si="3"/>
        <v>50</v>
      </c>
      <c r="AB87" s="8">
        <v>135</v>
      </c>
      <c r="AC87" s="9">
        <f t="shared" si="4"/>
        <v>6750</v>
      </c>
      <c r="AD87" s="9">
        <v>68</v>
      </c>
      <c r="AE87" s="9">
        <f t="shared" si="5"/>
        <v>3400</v>
      </c>
    </row>
    <row r="88" spans="1:31" ht="75" customHeight="1" x14ac:dyDescent="0.25">
      <c r="A88" s="6"/>
      <c r="B88" s="6" t="s">
        <v>163</v>
      </c>
      <c r="C88" s="6" t="s">
        <v>223</v>
      </c>
      <c r="D88" s="6" t="s">
        <v>64</v>
      </c>
      <c r="E88" s="7" t="s">
        <v>224</v>
      </c>
      <c r="F88" s="7" t="s">
        <v>49</v>
      </c>
      <c r="G88" s="6"/>
      <c r="H88" s="6"/>
      <c r="I88" s="6"/>
      <c r="J88" s="6"/>
      <c r="K88" s="6">
        <v>7</v>
      </c>
      <c r="L88" s="6">
        <v>12</v>
      </c>
      <c r="M88" s="6">
        <v>12</v>
      </c>
      <c r="N88" s="6">
        <v>12</v>
      </c>
      <c r="O88" s="6">
        <v>12</v>
      </c>
      <c r="P88" s="6">
        <v>12</v>
      </c>
      <c r="Q88" s="6">
        <v>12</v>
      </c>
      <c r="R88" s="6">
        <v>8</v>
      </c>
      <c r="S88" s="6">
        <v>10</v>
      </c>
      <c r="T88" s="6">
        <v>2</v>
      </c>
      <c r="U88" s="6"/>
      <c r="V88" s="6"/>
      <c r="W88" s="6"/>
      <c r="X88" s="6"/>
      <c r="Y88" s="6"/>
      <c r="Z88" s="6"/>
      <c r="AA88" s="3">
        <f t="shared" si="3"/>
        <v>99</v>
      </c>
      <c r="AB88" s="8">
        <v>135</v>
      </c>
      <c r="AC88" s="9">
        <f t="shared" si="4"/>
        <v>13365</v>
      </c>
      <c r="AD88" s="9">
        <v>68</v>
      </c>
      <c r="AE88" s="9">
        <f t="shared" si="5"/>
        <v>6732</v>
      </c>
    </row>
    <row r="89" spans="1:31" ht="75" customHeight="1" x14ac:dyDescent="0.25">
      <c r="A89" s="6"/>
      <c r="B89" s="6" t="s">
        <v>163</v>
      </c>
      <c r="C89" s="6" t="s">
        <v>225</v>
      </c>
      <c r="D89" s="6" t="s">
        <v>64</v>
      </c>
      <c r="E89" s="7" t="s">
        <v>226</v>
      </c>
      <c r="F89" s="7" t="s">
        <v>49</v>
      </c>
      <c r="G89" s="6"/>
      <c r="H89" s="6"/>
      <c r="I89" s="6"/>
      <c r="J89" s="6"/>
      <c r="K89" s="6">
        <v>4</v>
      </c>
      <c r="L89" s="6">
        <v>12</v>
      </c>
      <c r="M89" s="6">
        <v>4</v>
      </c>
      <c r="N89" s="6">
        <v>12</v>
      </c>
      <c r="O89" s="6">
        <v>9</v>
      </c>
      <c r="P89" s="6">
        <v>12</v>
      </c>
      <c r="Q89" s="6">
        <v>12</v>
      </c>
      <c r="R89" s="6">
        <v>5</v>
      </c>
      <c r="S89" s="6">
        <v>6</v>
      </c>
      <c r="T89" s="6">
        <v>2</v>
      </c>
      <c r="U89" s="6"/>
      <c r="V89" s="6"/>
      <c r="W89" s="6"/>
      <c r="X89" s="6"/>
      <c r="Y89" s="6"/>
      <c r="Z89" s="6"/>
      <c r="AA89" s="3">
        <f t="shared" si="3"/>
        <v>78</v>
      </c>
      <c r="AB89" s="8">
        <v>135</v>
      </c>
      <c r="AC89" s="9">
        <f t="shared" si="4"/>
        <v>10530</v>
      </c>
      <c r="AD89" s="9">
        <v>68</v>
      </c>
      <c r="AE89" s="9">
        <f t="shared" si="5"/>
        <v>5304</v>
      </c>
    </row>
    <row r="90" spans="1:31" ht="75" customHeight="1" x14ac:dyDescent="0.25">
      <c r="A90" s="6"/>
      <c r="B90" s="6" t="s">
        <v>163</v>
      </c>
      <c r="C90" s="6" t="s">
        <v>227</v>
      </c>
      <c r="D90" s="6" t="s">
        <v>64</v>
      </c>
      <c r="E90" s="7" t="s">
        <v>158</v>
      </c>
      <c r="F90" s="7" t="s">
        <v>49</v>
      </c>
      <c r="G90" s="6"/>
      <c r="H90" s="6"/>
      <c r="I90" s="6"/>
      <c r="J90" s="6"/>
      <c r="K90" s="6">
        <v>2</v>
      </c>
      <c r="L90" s="6">
        <v>14</v>
      </c>
      <c r="M90" s="6">
        <v>10</v>
      </c>
      <c r="N90" s="6">
        <v>12</v>
      </c>
      <c r="O90" s="6">
        <v>12</v>
      </c>
      <c r="P90" s="6">
        <v>12</v>
      </c>
      <c r="Q90" s="6">
        <v>12</v>
      </c>
      <c r="R90" s="6">
        <v>7</v>
      </c>
      <c r="S90" s="6">
        <v>10</v>
      </c>
      <c r="T90" s="6">
        <v>5</v>
      </c>
      <c r="U90" s="6"/>
      <c r="V90" s="6"/>
      <c r="W90" s="6"/>
      <c r="X90" s="6"/>
      <c r="Y90" s="6"/>
      <c r="Z90" s="6"/>
      <c r="AA90" s="3">
        <f t="shared" si="3"/>
        <v>96</v>
      </c>
      <c r="AB90" s="8">
        <v>135</v>
      </c>
      <c r="AC90" s="9">
        <f t="shared" si="4"/>
        <v>12960</v>
      </c>
      <c r="AD90" s="9">
        <v>68</v>
      </c>
      <c r="AE90" s="9">
        <f t="shared" si="5"/>
        <v>6528</v>
      </c>
    </row>
    <row r="91" spans="1:31" ht="75" customHeight="1" x14ac:dyDescent="0.25">
      <c r="A91" s="6"/>
      <c r="B91" s="6" t="s">
        <v>163</v>
      </c>
      <c r="C91" s="6" t="s">
        <v>228</v>
      </c>
      <c r="D91" s="6" t="s">
        <v>64</v>
      </c>
      <c r="E91" s="7" t="s">
        <v>229</v>
      </c>
      <c r="F91" s="7" t="s">
        <v>156</v>
      </c>
      <c r="G91" s="6"/>
      <c r="H91" s="6"/>
      <c r="I91" s="6"/>
      <c r="J91" s="6"/>
      <c r="K91" s="6"/>
      <c r="L91" s="6">
        <v>6</v>
      </c>
      <c r="M91" s="6">
        <v>6</v>
      </c>
      <c r="N91" s="6">
        <v>13</v>
      </c>
      <c r="O91" s="6">
        <v>14</v>
      </c>
      <c r="P91" s="6">
        <v>13</v>
      </c>
      <c r="Q91" s="6">
        <v>13</v>
      </c>
      <c r="R91" s="6">
        <v>6</v>
      </c>
      <c r="S91" s="6">
        <v>6</v>
      </c>
      <c r="T91" s="6"/>
      <c r="U91" s="6"/>
      <c r="V91" s="6"/>
      <c r="W91" s="6"/>
      <c r="X91" s="6"/>
      <c r="Y91" s="6"/>
      <c r="Z91" s="6"/>
      <c r="AA91" s="3">
        <f t="shared" si="3"/>
        <v>77</v>
      </c>
      <c r="AB91" s="8">
        <v>155</v>
      </c>
      <c r="AC91" s="9">
        <f t="shared" si="4"/>
        <v>11935</v>
      </c>
      <c r="AD91" s="9">
        <v>78</v>
      </c>
      <c r="AE91" s="9">
        <f t="shared" si="5"/>
        <v>6006</v>
      </c>
    </row>
    <row r="92" spans="1:31" ht="75" customHeight="1" x14ac:dyDescent="0.25">
      <c r="A92" s="6"/>
      <c r="B92" s="6" t="s">
        <v>163</v>
      </c>
      <c r="C92" s="6" t="s">
        <v>230</v>
      </c>
      <c r="D92" s="6" t="s">
        <v>64</v>
      </c>
      <c r="E92" s="7" t="s">
        <v>231</v>
      </c>
      <c r="F92" s="7" t="s">
        <v>156</v>
      </c>
      <c r="G92" s="6"/>
      <c r="H92" s="6"/>
      <c r="I92" s="6"/>
      <c r="J92" s="6"/>
      <c r="K92" s="6"/>
      <c r="L92" s="6">
        <v>6</v>
      </c>
      <c r="M92" s="6">
        <v>4</v>
      </c>
      <c r="N92" s="6">
        <v>8</v>
      </c>
      <c r="O92" s="6">
        <v>9</v>
      </c>
      <c r="P92" s="6">
        <v>10</v>
      </c>
      <c r="Q92" s="6">
        <v>7</v>
      </c>
      <c r="R92" s="6">
        <v>3</v>
      </c>
      <c r="S92" s="6">
        <v>2</v>
      </c>
      <c r="T92" s="6"/>
      <c r="U92" s="6"/>
      <c r="V92" s="6"/>
      <c r="W92" s="6"/>
      <c r="X92" s="6"/>
      <c r="Y92" s="6"/>
      <c r="Z92" s="6"/>
      <c r="AA92" s="3">
        <f t="shared" si="3"/>
        <v>49</v>
      </c>
      <c r="AB92" s="8">
        <v>155</v>
      </c>
      <c r="AC92" s="9">
        <f t="shared" si="4"/>
        <v>7595</v>
      </c>
      <c r="AD92" s="9">
        <v>78</v>
      </c>
      <c r="AE92" s="9">
        <f t="shared" si="5"/>
        <v>3822</v>
      </c>
    </row>
    <row r="93" spans="1:31" ht="75" customHeight="1" x14ac:dyDescent="0.25">
      <c r="A93" s="6"/>
      <c r="B93" s="6" t="s">
        <v>163</v>
      </c>
      <c r="C93" s="6" t="s">
        <v>232</v>
      </c>
      <c r="D93" s="6" t="s">
        <v>64</v>
      </c>
      <c r="E93" s="7" t="s">
        <v>233</v>
      </c>
      <c r="F93" s="7" t="s">
        <v>156</v>
      </c>
      <c r="G93" s="6"/>
      <c r="H93" s="6"/>
      <c r="I93" s="6"/>
      <c r="J93" s="6"/>
      <c r="K93" s="6"/>
      <c r="L93" s="6">
        <v>3</v>
      </c>
      <c r="M93" s="6">
        <v>3</v>
      </c>
      <c r="N93" s="6">
        <v>7</v>
      </c>
      <c r="O93" s="6">
        <v>5</v>
      </c>
      <c r="P93" s="6">
        <v>8</v>
      </c>
      <c r="Q93" s="6">
        <v>6</v>
      </c>
      <c r="R93" s="6">
        <v>1</v>
      </c>
      <c r="S93" s="6">
        <v>2</v>
      </c>
      <c r="T93" s="6"/>
      <c r="U93" s="6"/>
      <c r="V93" s="6"/>
      <c r="W93" s="6"/>
      <c r="X93" s="6"/>
      <c r="Y93" s="6"/>
      <c r="Z93" s="6"/>
      <c r="AA93" s="3">
        <f t="shared" si="3"/>
        <v>35</v>
      </c>
      <c r="AB93" s="8">
        <v>155</v>
      </c>
      <c r="AC93" s="9">
        <f t="shared" si="4"/>
        <v>5425</v>
      </c>
      <c r="AD93" s="9">
        <v>78</v>
      </c>
      <c r="AE93" s="9">
        <f t="shared" si="5"/>
        <v>2730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2023-06-16T10:17:12Z</dcterms:created>
  <dcterms:modified xsi:type="dcterms:W3CDTF">2023-06-19T13:24:55Z</dcterms:modified>
  <cp:category/>
</cp:coreProperties>
</file>